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 Buchsbaum\Downloads\CUNY RES 3400 MW Spring 2024 Capital Markets\Homework\HW3\"/>
    </mc:Choice>
  </mc:AlternateContent>
  <xr:revisionPtr revIDLastSave="0" documentId="13_ncr:1_{6D13AC3B-9EEC-43BD-941E-60439221BFAA}" xr6:coauthVersionLast="47" xr6:coauthVersionMax="47" xr10:uidLastSave="{00000000-0000-0000-0000-000000000000}"/>
  <bookViews>
    <workbookView xWindow="-120" yWindow="-120" windowWidth="29040" windowHeight="15840" activeTab="3" xr2:uid="{62935438-5470-4C40-B88E-6B2E0D32C427}"/>
  </bookViews>
  <sheets>
    <sheet name="Q1" sheetId="6" r:id="rId1"/>
    <sheet name="Q2" sheetId="11" r:id="rId2"/>
    <sheet name="Q3_4_5_6_7" sheetId="8" r:id="rId3"/>
    <sheet name="Q8_9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2" i="9" l="1"/>
  <c r="B28" i="9"/>
  <c r="D28" i="9"/>
  <c r="E28" i="9" s="1"/>
  <c r="B29" i="9"/>
  <c r="B30" i="9" s="1"/>
  <c r="D29" i="9"/>
  <c r="E29" i="9" s="1"/>
  <c r="D30" i="9"/>
  <c r="E30" i="9" s="1"/>
  <c r="D31" i="9"/>
  <c r="E31" i="9" s="1"/>
  <c r="D32" i="9"/>
  <c r="E32" i="9" s="1"/>
  <c r="D33" i="9"/>
  <c r="E33" i="9" s="1"/>
  <c r="D34" i="9"/>
  <c r="E34" i="9" s="1"/>
  <c r="D35" i="9"/>
  <c r="E35" i="9" s="1"/>
  <c r="D36" i="9"/>
  <c r="E36" i="9" s="1"/>
  <c r="D37" i="9"/>
  <c r="E37" i="9" s="1"/>
  <c r="D38" i="9"/>
  <c r="E38" i="9" s="1"/>
  <c r="D39" i="9"/>
  <c r="E39" i="9" s="1"/>
  <c r="D40" i="9"/>
  <c r="E40" i="9" s="1"/>
  <c r="D41" i="9"/>
  <c r="E41" i="9" s="1"/>
  <c r="D42" i="9"/>
  <c r="E42" i="9" s="1"/>
  <c r="D43" i="9"/>
  <c r="E43" i="9" s="1"/>
  <c r="D44" i="9"/>
  <c r="E44" i="9" s="1"/>
  <c r="D45" i="9"/>
  <c r="E45" i="9" s="1"/>
  <c r="D46" i="9"/>
  <c r="E46" i="9" s="1"/>
  <c r="D47" i="9"/>
  <c r="E47" i="9" s="1"/>
  <c r="D48" i="9"/>
  <c r="E48" i="9" s="1"/>
  <c r="D49" i="9"/>
  <c r="E49" i="9"/>
  <c r="D50" i="9"/>
  <c r="E50" i="9" s="1"/>
  <c r="D51" i="9"/>
  <c r="E51" i="9" s="1"/>
  <c r="D52" i="9"/>
  <c r="E52" i="9"/>
  <c r="D53" i="9"/>
  <c r="E53" i="9" s="1"/>
  <c r="D54" i="9"/>
  <c r="E54" i="9" s="1"/>
  <c r="D55" i="9"/>
  <c r="E55" i="9"/>
  <c r="D56" i="9"/>
  <c r="E56" i="9" s="1"/>
  <c r="D57" i="9"/>
  <c r="E57" i="9" s="1"/>
  <c r="D58" i="9"/>
  <c r="E58" i="9" s="1"/>
  <c r="D59" i="9"/>
  <c r="E59" i="9" s="1"/>
  <c r="D60" i="9"/>
  <c r="E60" i="9" s="1"/>
  <c r="D61" i="9"/>
  <c r="E61" i="9" s="1"/>
  <c r="D62" i="9"/>
  <c r="E62" i="9" s="1"/>
  <c r="D63" i="9"/>
  <c r="E63" i="9" s="1"/>
  <c r="D64" i="9"/>
  <c r="E64" i="9" s="1"/>
  <c r="D65" i="9"/>
  <c r="E65" i="9"/>
  <c r="D66" i="9"/>
  <c r="E66" i="9"/>
  <c r="D67" i="9"/>
  <c r="E67" i="9" s="1"/>
  <c r="D68" i="9"/>
  <c r="E68" i="9" s="1"/>
  <c r="D69" i="9"/>
  <c r="E69" i="9"/>
  <c r="D70" i="9"/>
  <c r="E70" i="9" s="1"/>
  <c r="D71" i="9"/>
  <c r="E71" i="9" s="1"/>
  <c r="D72" i="9"/>
  <c r="E72" i="9" s="1"/>
  <c r="D73" i="9"/>
  <c r="E73" i="9" s="1"/>
  <c r="D74" i="9"/>
  <c r="E74" i="9" s="1"/>
  <c r="D75" i="9"/>
  <c r="E75" i="9" s="1"/>
  <c r="D76" i="9"/>
  <c r="E76" i="9" s="1"/>
  <c r="D77" i="9"/>
  <c r="E77" i="9" s="1"/>
  <c r="D78" i="9"/>
  <c r="E78" i="9" s="1"/>
  <c r="D79" i="9"/>
  <c r="E79" i="9" s="1"/>
  <c r="D80" i="9"/>
  <c r="E80" i="9" s="1"/>
  <c r="D81" i="9"/>
  <c r="E81" i="9" s="1"/>
  <c r="D82" i="9"/>
  <c r="E82" i="9" s="1"/>
  <c r="D83" i="9"/>
  <c r="E83" i="9" s="1"/>
  <c r="D84" i="9"/>
  <c r="E84" i="9"/>
  <c r="D85" i="9"/>
  <c r="E85" i="9" s="1"/>
  <c r="D86" i="9"/>
  <c r="E86" i="9" s="1"/>
  <c r="D87" i="9"/>
  <c r="E87" i="9" s="1"/>
  <c r="D88" i="9"/>
  <c r="E88" i="9" s="1"/>
  <c r="D89" i="9"/>
  <c r="E89" i="9"/>
  <c r="D90" i="9"/>
  <c r="E90" i="9" s="1"/>
  <c r="D91" i="9"/>
  <c r="E91" i="9" s="1"/>
  <c r="D92" i="9"/>
  <c r="E92" i="9" s="1"/>
  <c r="D93" i="9"/>
  <c r="E93" i="9" s="1"/>
  <c r="D94" i="9"/>
  <c r="E94" i="9" s="1"/>
  <c r="D95" i="9"/>
  <c r="E95" i="9" s="1"/>
  <c r="D96" i="9"/>
  <c r="E96" i="9" s="1"/>
  <c r="D97" i="9"/>
  <c r="E97" i="9" s="1"/>
  <c r="D98" i="9"/>
  <c r="E98" i="9" s="1"/>
  <c r="D99" i="9"/>
  <c r="E99" i="9" s="1"/>
  <c r="D100" i="9"/>
  <c r="E100" i="9" s="1"/>
  <c r="D101" i="9"/>
  <c r="E101" i="9" s="1"/>
  <c r="D102" i="9"/>
  <c r="E102" i="9" s="1"/>
  <c r="D103" i="9"/>
  <c r="E103" i="9" s="1"/>
  <c r="D104" i="9"/>
  <c r="E104" i="9" s="1"/>
  <c r="D105" i="9"/>
  <c r="E105" i="9" s="1"/>
  <c r="D106" i="9"/>
  <c r="E106" i="9" s="1"/>
  <c r="D107" i="9"/>
  <c r="E107" i="9"/>
  <c r="D108" i="9"/>
  <c r="E108" i="9" s="1"/>
  <c r="D109" i="9"/>
  <c r="E109" i="9" s="1"/>
  <c r="D110" i="9"/>
  <c r="E110" i="9" s="1"/>
  <c r="D111" i="9"/>
  <c r="E111" i="9" s="1"/>
  <c r="D112" i="9"/>
  <c r="E112" i="9" s="1"/>
  <c r="D113" i="9"/>
  <c r="E113" i="9" s="1"/>
  <c r="D114" i="9"/>
  <c r="E114" i="9"/>
  <c r="D115" i="9"/>
  <c r="E115" i="9"/>
  <c r="D116" i="9"/>
  <c r="E116" i="9" s="1"/>
  <c r="D117" i="9"/>
  <c r="E117" i="9" s="1"/>
  <c r="D118" i="9"/>
  <c r="E118" i="9" s="1"/>
  <c r="D119" i="9"/>
  <c r="E119" i="9" s="1"/>
  <c r="D120" i="9"/>
  <c r="E120" i="9" s="1"/>
  <c r="D121" i="9"/>
  <c r="E121" i="9"/>
  <c r="D122" i="9"/>
  <c r="E122" i="9"/>
  <c r="D123" i="9"/>
  <c r="E123" i="9" s="1"/>
  <c r="D124" i="9"/>
  <c r="E124" i="9" s="1"/>
  <c r="D125" i="9"/>
  <c r="E125" i="9" s="1"/>
  <c r="D126" i="9"/>
  <c r="E126" i="9" s="1"/>
  <c r="D127" i="9"/>
  <c r="E127" i="9" s="1"/>
  <c r="D128" i="9"/>
  <c r="E128" i="9" s="1"/>
  <c r="D129" i="9"/>
  <c r="E129" i="9" s="1"/>
  <c r="D130" i="9"/>
  <c r="E130" i="9" s="1"/>
  <c r="D131" i="9"/>
  <c r="E131" i="9" s="1"/>
  <c r="D132" i="9"/>
  <c r="E132" i="9"/>
  <c r="D133" i="9"/>
  <c r="E133" i="9"/>
  <c r="D134" i="9"/>
  <c r="E134" i="9" s="1"/>
  <c r="D135" i="9"/>
  <c r="E135" i="9" s="1"/>
  <c r="D136" i="9"/>
  <c r="E136" i="9" s="1"/>
  <c r="D137" i="9"/>
  <c r="E137" i="9" s="1"/>
  <c r="D138" i="9"/>
  <c r="E138" i="9" s="1"/>
  <c r="D139" i="9"/>
  <c r="E139" i="9" s="1"/>
  <c r="D140" i="9"/>
  <c r="E140" i="9" s="1"/>
  <c r="D141" i="9"/>
  <c r="E141" i="9" s="1"/>
  <c r="D142" i="9"/>
  <c r="E142" i="9" s="1"/>
  <c r="D143" i="9"/>
  <c r="E143" i="9" s="1"/>
  <c r="D144" i="9"/>
  <c r="E144" i="9" s="1"/>
  <c r="D145" i="9"/>
  <c r="E145" i="9"/>
  <c r="D146" i="9"/>
  <c r="E146" i="9"/>
  <c r="D147" i="9"/>
  <c r="E147" i="9" s="1"/>
  <c r="D148" i="9"/>
  <c r="E148" i="9" s="1"/>
  <c r="D149" i="9"/>
  <c r="E149" i="9" s="1"/>
  <c r="D150" i="9"/>
  <c r="E150" i="9" s="1"/>
  <c r="D151" i="9"/>
  <c r="E151" i="9" s="1"/>
  <c r="D152" i="9"/>
  <c r="E152" i="9" s="1"/>
  <c r="D153" i="9"/>
  <c r="E153" i="9"/>
  <c r="D154" i="9"/>
  <c r="E154" i="9"/>
  <c r="D155" i="9"/>
  <c r="E155" i="9"/>
  <c r="D156" i="9"/>
  <c r="E156" i="9"/>
  <c r="D157" i="9"/>
  <c r="E157" i="9"/>
  <c r="D158" i="9"/>
  <c r="E158" i="9"/>
  <c r="D159" i="9"/>
  <c r="E159" i="9"/>
  <c r="D160" i="9"/>
  <c r="E160" i="9"/>
  <c r="D161" i="9"/>
  <c r="E161" i="9" s="1"/>
  <c r="D162" i="9"/>
  <c r="E162" i="9" s="1"/>
  <c r="D163" i="9"/>
  <c r="E163" i="9" s="1"/>
  <c r="D164" i="9"/>
  <c r="E164" i="9" s="1"/>
  <c r="D165" i="9"/>
  <c r="E165" i="9" s="1"/>
  <c r="D166" i="9"/>
  <c r="E166" i="9"/>
  <c r="D167" i="9"/>
  <c r="E167" i="9"/>
  <c r="D168" i="9"/>
  <c r="E168" i="9"/>
  <c r="D169" i="9"/>
  <c r="E169" i="9"/>
  <c r="D170" i="9"/>
  <c r="E170" i="9"/>
  <c r="D171" i="9"/>
  <c r="E171" i="9" s="1"/>
  <c r="D172" i="9"/>
  <c r="E172" i="9" s="1"/>
  <c r="D173" i="9"/>
  <c r="E173" i="9" s="1"/>
  <c r="D174" i="9"/>
  <c r="E174" i="9" s="1"/>
  <c r="D175" i="9"/>
  <c r="E175" i="9" s="1"/>
  <c r="D176" i="9"/>
  <c r="E176" i="9" s="1"/>
  <c r="D177" i="9"/>
  <c r="E177" i="9" s="1"/>
  <c r="D178" i="9"/>
  <c r="E178" i="9"/>
  <c r="D179" i="9"/>
  <c r="E179" i="9"/>
  <c r="D180" i="9"/>
  <c r="E180" i="9" s="1"/>
  <c r="D181" i="9"/>
  <c r="E181" i="9" s="1"/>
  <c r="D182" i="9"/>
  <c r="E182" i="9" s="1"/>
  <c r="D183" i="9"/>
  <c r="E183" i="9" s="1"/>
  <c r="D184" i="9"/>
  <c r="E184" i="9" s="1"/>
  <c r="D185" i="9"/>
  <c r="E185" i="9" s="1"/>
  <c r="D186" i="9"/>
  <c r="E186" i="9" s="1"/>
  <c r="D187" i="9"/>
  <c r="E187" i="9" s="1"/>
  <c r="D188" i="9"/>
  <c r="E188" i="9"/>
  <c r="D189" i="9"/>
  <c r="E189" i="9"/>
  <c r="D190" i="9"/>
  <c r="E190" i="9"/>
  <c r="D191" i="9"/>
  <c r="E191" i="9"/>
  <c r="D192" i="9"/>
  <c r="E192" i="9" s="1"/>
  <c r="D193" i="9"/>
  <c r="E193" i="9" s="1"/>
  <c r="D194" i="9"/>
  <c r="E194" i="9" s="1"/>
  <c r="D195" i="9"/>
  <c r="E195" i="9" s="1"/>
  <c r="D196" i="9"/>
  <c r="E196" i="9" s="1"/>
  <c r="D197" i="9"/>
  <c r="E197" i="9" s="1"/>
  <c r="D198" i="9"/>
  <c r="E198" i="9" s="1"/>
  <c r="D199" i="9"/>
  <c r="E199" i="9" s="1"/>
  <c r="D200" i="9"/>
  <c r="E200" i="9"/>
  <c r="D201" i="9"/>
  <c r="E201" i="9" s="1"/>
  <c r="D202" i="9"/>
  <c r="E202" i="9" s="1"/>
  <c r="D203" i="9"/>
  <c r="E203" i="9"/>
  <c r="D204" i="9"/>
  <c r="E204" i="9" s="1"/>
  <c r="D205" i="9"/>
  <c r="E205" i="9" s="1"/>
  <c r="D206" i="9"/>
  <c r="E206" i="9" s="1"/>
  <c r="D207" i="9"/>
  <c r="E207" i="9" s="1"/>
  <c r="D208" i="9"/>
  <c r="E208" i="9" s="1"/>
  <c r="D209" i="9"/>
  <c r="E209" i="9" s="1"/>
  <c r="D210" i="9"/>
  <c r="E210" i="9" s="1"/>
  <c r="D211" i="9"/>
  <c r="E211" i="9" s="1"/>
  <c r="D212" i="9"/>
  <c r="E212" i="9" s="1"/>
  <c r="D213" i="9"/>
  <c r="E213" i="9" s="1"/>
  <c r="D214" i="9"/>
  <c r="E214" i="9" s="1"/>
  <c r="D215" i="9"/>
  <c r="E215" i="9" s="1"/>
  <c r="D216" i="9"/>
  <c r="E216" i="9" s="1"/>
  <c r="D217" i="9"/>
  <c r="E217" i="9" s="1"/>
  <c r="D218" i="9"/>
  <c r="E218" i="9" s="1"/>
  <c r="D219" i="9"/>
  <c r="E219" i="9"/>
  <c r="D220" i="9"/>
  <c r="E220" i="9"/>
  <c r="D221" i="9"/>
  <c r="E221" i="9"/>
  <c r="D222" i="9"/>
  <c r="E222" i="9"/>
  <c r="D223" i="9"/>
  <c r="E223" i="9"/>
  <c r="D224" i="9"/>
  <c r="E224" i="9"/>
  <c r="D225" i="9"/>
  <c r="E225" i="9"/>
  <c r="D226" i="9"/>
  <c r="E226" i="9"/>
  <c r="D227" i="9"/>
  <c r="E227" i="9"/>
  <c r="D228" i="9"/>
  <c r="E228" i="9"/>
  <c r="D229" i="9"/>
  <c r="E229" i="9"/>
  <c r="D230" i="9"/>
  <c r="E230" i="9"/>
  <c r="D231" i="9"/>
  <c r="E231" i="9" s="1"/>
  <c r="D232" i="9"/>
  <c r="E232" i="9" s="1"/>
  <c r="D233" i="9"/>
  <c r="E233" i="9" s="1"/>
  <c r="D234" i="9"/>
  <c r="E234" i="9"/>
  <c r="D235" i="9"/>
  <c r="E235" i="9"/>
  <c r="D236" i="9"/>
  <c r="E236" i="9" s="1"/>
  <c r="D237" i="9"/>
  <c r="E237" i="9" s="1"/>
  <c r="D238" i="9"/>
  <c r="E238" i="9" s="1"/>
  <c r="D239" i="9"/>
  <c r="E239" i="9" s="1"/>
  <c r="D240" i="9"/>
  <c r="E240" i="9"/>
  <c r="D241" i="9"/>
  <c r="E241" i="9" s="1"/>
  <c r="D242" i="9"/>
  <c r="E242" i="9" s="1"/>
  <c r="D243" i="9"/>
  <c r="E243" i="9"/>
  <c r="D244" i="9"/>
  <c r="E244" i="9"/>
  <c r="D245" i="9"/>
  <c r="E245" i="9"/>
  <c r="D246" i="9"/>
  <c r="E246" i="9"/>
  <c r="D247" i="9"/>
  <c r="E247" i="9" s="1"/>
  <c r="D248" i="9"/>
  <c r="E248" i="9" s="1"/>
  <c r="D249" i="9"/>
  <c r="E249" i="9" s="1"/>
  <c r="D250" i="9"/>
  <c r="E250" i="9"/>
  <c r="D251" i="9"/>
  <c r="E251" i="9"/>
  <c r="D252" i="9"/>
  <c r="E252" i="9" s="1"/>
  <c r="D253" i="9"/>
  <c r="E253" i="9" s="1"/>
  <c r="D254" i="9"/>
  <c r="E254" i="9" s="1"/>
  <c r="D255" i="9"/>
  <c r="E255" i="9"/>
  <c r="D256" i="9"/>
  <c r="E256" i="9"/>
  <c r="D257" i="9"/>
  <c r="E257" i="9" s="1"/>
  <c r="D258" i="9"/>
  <c r="E258" i="9" s="1"/>
  <c r="D259" i="9"/>
  <c r="E259" i="9" s="1"/>
  <c r="D260" i="9"/>
  <c r="E260" i="9" s="1"/>
  <c r="D261" i="9"/>
  <c r="E261" i="9"/>
  <c r="D262" i="9"/>
  <c r="E262" i="9" s="1"/>
  <c r="D263" i="9"/>
  <c r="E263" i="9" s="1"/>
  <c r="D264" i="9"/>
  <c r="E264" i="9" s="1"/>
  <c r="D265" i="9"/>
  <c r="E265" i="9" s="1"/>
  <c r="D266" i="9"/>
  <c r="E266" i="9"/>
  <c r="D267" i="9"/>
  <c r="E267" i="9"/>
  <c r="D268" i="9"/>
  <c r="E268" i="9"/>
  <c r="D269" i="9"/>
  <c r="E269" i="9"/>
  <c r="D270" i="9"/>
  <c r="E270" i="9" s="1"/>
  <c r="D271" i="9"/>
  <c r="E271" i="9" s="1"/>
  <c r="D272" i="9"/>
  <c r="E272" i="9"/>
  <c r="D273" i="9"/>
  <c r="E273" i="9" s="1"/>
  <c r="D274" i="9"/>
  <c r="E274" i="9" s="1"/>
  <c r="D275" i="9"/>
  <c r="E275" i="9" s="1"/>
  <c r="D276" i="9"/>
  <c r="E276" i="9" s="1"/>
  <c r="D277" i="9"/>
  <c r="E277" i="9" s="1"/>
  <c r="D278" i="9"/>
  <c r="E278" i="9" s="1"/>
  <c r="D279" i="9"/>
  <c r="E279" i="9"/>
  <c r="D280" i="9"/>
  <c r="E280" i="9" s="1"/>
  <c r="D281" i="9"/>
  <c r="E281" i="9" s="1"/>
  <c r="D282" i="9"/>
  <c r="E282" i="9"/>
  <c r="D283" i="9"/>
  <c r="E283" i="9"/>
  <c r="D284" i="9"/>
  <c r="E284" i="9"/>
  <c r="D285" i="9"/>
  <c r="E285" i="9" s="1"/>
  <c r="D286" i="9"/>
  <c r="E286" i="9" s="1"/>
  <c r="D287" i="9"/>
  <c r="E287" i="9"/>
  <c r="D288" i="9"/>
  <c r="E288" i="9"/>
  <c r="D289" i="9"/>
  <c r="E289" i="9"/>
  <c r="D290" i="9"/>
  <c r="E290" i="9" s="1"/>
  <c r="D291" i="9"/>
  <c r="E291" i="9" s="1"/>
  <c r="D292" i="9"/>
  <c r="E292" i="9"/>
  <c r="D293" i="9"/>
  <c r="E293" i="9"/>
  <c r="D294" i="9"/>
  <c r="E294" i="9"/>
  <c r="D295" i="9"/>
  <c r="E295" i="9"/>
  <c r="D296" i="9"/>
  <c r="E296" i="9"/>
  <c r="D297" i="9"/>
  <c r="E297" i="9"/>
  <c r="D298" i="9"/>
  <c r="E298" i="9" s="1"/>
  <c r="D299" i="9"/>
  <c r="E299" i="9" s="1"/>
  <c r="D300" i="9"/>
  <c r="E300" i="9" s="1"/>
  <c r="D301" i="9"/>
  <c r="E301" i="9" s="1"/>
  <c r="D302" i="9"/>
  <c r="E302" i="9"/>
  <c r="D303" i="9"/>
  <c r="E303" i="9"/>
  <c r="D304" i="9"/>
  <c r="E304" i="9"/>
  <c r="D305" i="9"/>
  <c r="E305" i="9"/>
  <c r="D306" i="9"/>
  <c r="E306" i="9"/>
  <c r="D307" i="9"/>
  <c r="E307" i="9"/>
  <c r="D308" i="9"/>
  <c r="E308" i="9" s="1"/>
  <c r="D309" i="9"/>
  <c r="E309" i="9" s="1"/>
  <c r="D310" i="9"/>
  <c r="E310" i="9" s="1"/>
  <c r="D311" i="9"/>
  <c r="E311" i="9" s="1"/>
  <c r="D312" i="9"/>
  <c r="E312" i="9"/>
  <c r="D313" i="9"/>
  <c r="E313" i="9"/>
  <c r="D314" i="9"/>
  <c r="E314" i="9" s="1"/>
  <c r="D315" i="9"/>
  <c r="E315" i="9" s="1"/>
  <c r="D316" i="9"/>
  <c r="E316" i="9" s="1"/>
  <c r="D317" i="9"/>
  <c r="E317" i="9"/>
  <c r="D318" i="9"/>
  <c r="E318" i="9"/>
  <c r="D319" i="9"/>
  <c r="E319" i="9"/>
  <c r="D320" i="9"/>
  <c r="E320" i="9" s="1"/>
  <c r="D321" i="9"/>
  <c r="E321" i="9" s="1"/>
  <c r="D322" i="9"/>
  <c r="E322" i="9"/>
  <c r="D323" i="9"/>
  <c r="E323" i="9"/>
  <c r="D324" i="9"/>
  <c r="E324" i="9" s="1"/>
  <c r="D325" i="9"/>
  <c r="E325" i="9" s="1"/>
  <c r="D326" i="9"/>
  <c r="E326" i="9" s="1"/>
  <c r="D327" i="9"/>
  <c r="E327" i="9" s="1"/>
  <c r="D328" i="9"/>
  <c r="E328" i="9" s="1"/>
  <c r="D329" i="9"/>
  <c r="E329" i="9" s="1"/>
  <c r="D330" i="9"/>
  <c r="E330" i="9" s="1"/>
  <c r="D331" i="9"/>
  <c r="E331" i="9" s="1"/>
  <c r="D332" i="9"/>
  <c r="E332" i="9" s="1"/>
  <c r="D333" i="9"/>
  <c r="E333" i="9" s="1"/>
  <c r="D334" i="9"/>
  <c r="E334" i="9"/>
  <c r="D335" i="9"/>
  <c r="E335" i="9" s="1"/>
  <c r="D336" i="9"/>
  <c r="E336" i="9" s="1"/>
  <c r="D337" i="9"/>
  <c r="E337" i="9"/>
  <c r="D338" i="9"/>
  <c r="E338" i="9"/>
  <c r="D339" i="9"/>
  <c r="E339" i="9" s="1"/>
  <c r="D340" i="9"/>
  <c r="E340" i="9" s="1"/>
  <c r="D341" i="9"/>
  <c r="E341" i="9" s="1"/>
  <c r="D342" i="9"/>
  <c r="E342" i="9" s="1"/>
  <c r="D343" i="9"/>
  <c r="E343" i="9" s="1"/>
  <c r="D344" i="9"/>
  <c r="E344" i="9" s="1"/>
  <c r="D345" i="9"/>
  <c r="E345" i="9" s="1"/>
  <c r="D346" i="9"/>
  <c r="E346" i="9"/>
  <c r="D347" i="9"/>
  <c r="E347" i="9" s="1"/>
  <c r="D348" i="9"/>
  <c r="E348" i="9" s="1"/>
  <c r="D349" i="9"/>
  <c r="E349" i="9"/>
  <c r="D350" i="9"/>
  <c r="E350" i="9" s="1"/>
  <c r="E351" i="9"/>
  <c r="B25" i="9"/>
  <c r="D25" i="9"/>
  <c r="E25" i="9" s="1"/>
  <c r="B26" i="9"/>
  <c r="D26" i="9"/>
  <c r="E26" i="9" s="1"/>
  <c r="B27" i="9"/>
  <c r="D27" i="9"/>
  <c r="E27" i="9" s="1"/>
  <c r="D24" i="9"/>
  <c r="E24" i="9" s="1"/>
  <c r="E23" i="9"/>
  <c r="D23" i="9"/>
  <c r="E32" i="8"/>
  <c r="F32" i="8" s="1"/>
  <c r="E33" i="8"/>
  <c r="F33" i="8" s="1"/>
  <c r="E34" i="8"/>
  <c r="F34" i="8" s="1"/>
  <c r="E35" i="8"/>
  <c r="F35" i="8" s="1"/>
  <c r="E36" i="8"/>
  <c r="F36" i="8" s="1"/>
  <c r="E37" i="8"/>
  <c r="F37" i="8" s="1"/>
  <c r="E38" i="8"/>
  <c r="F38" i="8" s="1"/>
  <c r="E39" i="8"/>
  <c r="F39" i="8"/>
  <c r="E40" i="8"/>
  <c r="F40" i="8" s="1"/>
  <c r="E41" i="8"/>
  <c r="F41" i="8" s="1"/>
  <c r="E42" i="8"/>
  <c r="F42" i="8" s="1"/>
  <c r="E43" i="8"/>
  <c r="F43" i="8" s="1"/>
  <c r="E44" i="8"/>
  <c r="F44" i="8" s="1"/>
  <c r="E45" i="8"/>
  <c r="F45" i="8" s="1"/>
  <c r="E46" i="8"/>
  <c r="F46" i="8" s="1"/>
  <c r="E47" i="8"/>
  <c r="F47" i="8" s="1"/>
  <c r="E48" i="8"/>
  <c r="F48" i="8" s="1"/>
  <c r="E49" i="8"/>
  <c r="F49" i="8" s="1"/>
  <c r="E50" i="8"/>
  <c r="F50" i="8" s="1"/>
  <c r="E51" i="8"/>
  <c r="F51" i="8" s="1"/>
  <c r="E52" i="8"/>
  <c r="F52" i="8" s="1"/>
  <c r="E53" i="8"/>
  <c r="F53" i="8"/>
  <c r="E54" i="8"/>
  <c r="F54" i="8" s="1"/>
  <c r="E55" i="8"/>
  <c r="F55" i="8" s="1"/>
  <c r="E56" i="8"/>
  <c r="F56" i="8" s="1"/>
  <c r="E57" i="8"/>
  <c r="F57" i="8" s="1"/>
  <c r="E58" i="8"/>
  <c r="F58" i="8" s="1"/>
  <c r="E59" i="8"/>
  <c r="F59" i="8" s="1"/>
  <c r="E60" i="8"/>
  <c r="F60" i="8" s="1"/>
  <c r="E61" i="8"/>
  <c r="F61" i="8" s="1"/>
  <c r="E62" i="8"/>
  <c r="F62" i="8" s="1"/>
  <c r="E63" i="8"/>
  <c r="F63" i="8" s="1"/>
  <c r="E64" i="8"/>
  <c r="F64" i="8" s="1"/>
  <c r="E65" i="8"/>
  <c r="F65" i="8" s="1"/>
  <c r="E66" i="8"/>
  <c r="F66" i="8" s="1"/>
  <c r="E67" i="8"/>
  <c r="F67" i="8" s="1"/>
  <c r="E68" i="8"/>
  <c r="F68" i="8" s="1"/>
  <c r="E69" i="8"/>
  <c r="F69" i="8" s="1"/>
  <c r="E70" i="8"/>
  <c r="F70" i="8" s="1"/>
  <c r="E71" i="8"/>
  <c r="F71" i="8" s="1"/>
  <c r="E72" i="8"/>
  <c r="F72" i="8" s="1"/>
  <c r="E73" i="8"/>
  <c r="F73" i="8"/>
  <c r="E74" i="8"/>
  <c r="F74" i="8" s="1"/>
  <c r="E75" i="8"/>
  <c r="F75" i="8" s="1"/>
  <c r="E76" i="8"/>
  <c r="F76" i="8" s="1"/>
  <c r="E77" i="8"/>
  <c r="F77" i="8" s="1"/>
  <c r="E78" i="8"/>
  <c r="F78" i="8" s="1"/>
  <c r="E79" i="8"/>
  <c r="F79" i="8" s="1"/>
  <c r="E80" i="8"/>
  <c r="F80" i="8" s="1"/>
  <c r="E81" i="8"/>
  <c r="F81" i="8" s="1"/>
  <c r="E82" i="8"/>
  <c r="F82" i="8" s="1"/>
  <c r="E83" i="8"/>
  <c r="F83" i="8" s="1"/>
  <c r="E84" i="8"/>
  <c r="F84" i="8" s="1"/>
  <c r="E85" i="8"/>
  <c r="F85" i="8" s="1"/>
  <c r="E86" i="8"/>
  <c r="F86" i="8" s="1"/>
  <c r="E87" i="8"/>
  <c r="F87" i="8" s="1"/>
  <c r="E88" i="8"/>
  <c r="F88" i="8" s="1"/>
  <c r="E89" i="8"/>
  <c r="F89" i="8" s="1"/>
  <c r="E90" i="8"/>
  <c r="F90" i="8" s="1"/>
  <c r="E91" i="8"/>
  <c r="F91" i="8" s="1"/>
  <c r="E92" i="8"/>
  <c r="F92" i="8" s="1"/>
  <c r="E93" i="8"/>
  <c r="F93" i="8" s="1"/>
  <c r="E94" i="8"/>
  <c r="F94" i="8" s="1"/>
  <c r="E95" i="8"/>
  <c r="F95" i="8" s="1"/>
  <c r="E96" i="8"/>
  <c r="F96" i="8" s="1"/>
  <c r="E97" i="8"/>
  <c r="F97" i="8" s="1"/>
  <c r="E98" i="8"/>
  <c r="F98" i="8" s="1"/>
  <c r="E99" i="8"/>
  <c r="F99" i="8" s="1"/>
  <c r="E100" i="8"/>
  <c r="F100" i="8" s="1"/>
  <c r="E101" i="8"/>
  <c r="F101" i="8" s="1"/>
  <c r="E102" i="8"/>
  <c r="F102" i="8" s="1"/>
  <c r="E103" i="8"/>
  <c r="F103" i="8"/>
  <c r="E104" i="8"/>
  <c r="F104" i="8" s="1"/>
  <c r="E105" i="8"/>
  <c r="F105" i="8" s="1"/>
  <c r="E106" i="8"/>
  <c r="F106" i="8" s="1"/>
  <c r="E107" i="8"/>
  <c r="F107" i="8" s="1"/>
  <c r="E108" i="8"/>
  <c r="F108" i="8" s="1"/>
  <c r="E109" i="8"/>
  <c r="F109" i="8" s="1"/>
  <c r="E110" i="8"/>
  <c r="F110" i="8" s="1"/>
  <c r="E111" i="8"/>
  <c r="F111" i="8" s="1"/>
  <c r="E112" i="8"/>
  <c r="F112" i="8" s="1"/>
  <c r="E113" i="8"/>
  <c r="F113" i="8" s="1"/>
  <c r="E114" i="8"/>
  <c r="F114" i="8" s="1"/>
  <c r="E115" i="8"/>
  <c r="F115" i="8" s="1"/>
  <c r="E116" i="8"/>
  <c r="F116" i="8" s="1"/>
  <c r="E117" i="8"/>
  <c r="F117" i="8" s="1"/>
  <c r="E118" i="8"/>
  <c r="F118" i="8" s="1"/>
  <c r="E119" i="8"/>
  <c r="F119" i="8" s="1"/>
  <c r="E120" i="8"/>
  <c r="F120" i="8" s="1"/>
  <c r="E121" i="8"/>
  <c r="F121" i="8" s="1"/>
  <c r="E122" i="8"/>
  <c r="F122" i="8" s="1"/>
  <c r="E123" i="8"/>
  <c r="F123" i="8" s="1"/>
  <c r="E124" i="8"/>
  <c r="F124" i="8" s="1"/>
  <c r="E125" i="8"/>
  <c r="F125" i="8" s="1"/>
  <c r="E126" i="8"/>
  <c r="F126" i="8" s="1"/>
  <c r="E127" i="8"/>
  <c r="F127" i="8" s="1"/>
  <c r="E128" i="8"/>
  <c r="F128" i="8" s="1"/>
  <c r="E129" i="8"/>
  <c r="F129" i="8" s="1"/>
  <c r="E130" i="8"/>
  <c r="F130" i="8" s="1"/>
  <c r="E131" i="8"/>
  <c r="F131" i="8" s="1"/>
  <c r="E132" i="8"/>
  <c r="F132" i="8" s="1"/>
  <c r="E133" i="8"/>
  <c r="F133" i="8" s="1"/>
  <c r="E134" i="8"/>
  <c r="F134" i="8" s="1"/>
  <c r="E135" i="8"/>
  <c r="F135" i="8" s="1"/>
  <c r="E136" i="8"/>
  <c r="F136" i="8" s="1"/>
  <c r="E137" i="8"/>
  <c r="F137" i="8" s="1"/>
  <c r="E138" i="8"/>
  <c r="F138" i="8" s="1"/>
  <c r="E139" i="8"/>
  <c r="F139" i="8" s="1"/>
  <c r="E140" i="8"/>
  <c r="F140" i="8" s="1"/>
  <c r="E141" i="8"/>
  <c r="F141" i="8" s="1"/>
  <c r="E142" i="8"/>
  <c r="F142" i="8" s="1"/>
  <c r="E143" i="8"/>
  <c r="F143" i="8" s="1"/>
  <c r="E144" i="8"/>
  <c r="F144" i="8" s="1"/>
  <c r="E145" i="8"/>
  <c r="F145" i="8" s="1"/>
  <c r="E146" i="8"/>
  <c r="F146" i="8" s="1"/>
  <c r="E147" i="8"/>
  <c r="F147" i="8" s="1"/>
  <c r="E148" i="8"/>
  <c r="F148" i="8" s="1"/>
  <c r="E149" i="8"/>
  <c r="F149" i="8" s="1"/>
  <c r="E150" i="8"/>
  <c r="F150" i="8" s="1"/>
  <c r="E151" i="8"/>
  <c r="F151" i="8" s="1"/>
  <c r="E152" i="8"/>
  <c r="F152" i="8" s="1"/>
  <c r="E153" i="8"/>
  <c r="F153" i="8" s="1"/>
  <c r="E154" i="8"/>
  <c r="F154" i="8" s="1"/>
  <c r="E155" i="8"/>
  <c r="F155" i="8" s="1"/>
  <c r="E156" i="8"/>
  <c r="F156" i="8" s="1"/>
  <c r="E157" i="8"/>
  <c r="F157" i="8" s="1"/>
  <c r="E158" i="8"/>
  <c r="F158" i="8" s="1"/>
  <c r="E159" i="8"/>
  <c r="F159" i="8" s="1"/>
  <c r="E160" i="8"/>
  <c r="F160" i="8" s="1"/>
  <c r="E161" i="8"/>
  <c r="F161" i="8" s="1"/>
  <c r="E162" i="8"/>
  <c r="F162" i="8" s="1"/>
  <c r="E163" i="8"/>
  <c r="F163" i="8" s="1"/>
  <c r="E164" i="8"/>
  <c r="F164" i="8" s="1"/>
  <c r="E165" i="8"/>
  <c r="F165" i="8" s="1"/>
  <c r="E166" i="8"/>
  <c r="F166" i="8" s="1"/>
  <c r="E167" i="8"/>
  <c r="F167" i="8" s="1"/>
  <c r="E168" i="8"/>
  <c r="F168" i="8" s="1"/>
  <c r="E169" i="8"/>
  <c r="F169" i="8" s="1"/>
  <c r="E170" i="8"/>
  <c r="F170" i="8" s="1"/>
  <c r="E171" i="8"/>
  <c r="F171" i="8" s="1"/>
  <c r="E172" i="8"/>
  <c r="F172" i="8" s="1"/>
  <c r="E173" i="8"/>
  <c r="F173" i="8"/>
  <c r="E174" i="8"/>
  <c r="F174" i="8" s="1"/>
  <c r="E175" i="8"/>
  <c r="F175" i="8" s="1"/>
  <c r="E176" i="8"/>
  <c r="F176" i="8" s="1"/>
  <c r="E177" i="8"/>
  <c r="F177" i="8" s="1"/>
  <c r="E178" i="8"/>
  <c r="F178" i="8" s="1"/>
  <c r="E179" i="8"/>
  <c r="F179" i="8"/>
  <c r="E180" i="8"/>
  <c r="F180" i="8" s="1"/>
  <c r="E181" i="8"/>
  <c r="F181" i="8" s="1"/>
  <c r="E182" i="8"/>
  <c r="F182" i="8" s="1"/>
  <c r="E183" i="8"/>
  <c r="F183" i="8" s="1"/>
  <c r="E184" i="8"/>
  <c r="F184" i="8" s="1"/>
  <c r="E185" i="8"/>
  <c r="F185" i="8" s="1"/>
  <c r="E186" i="8"/>
  <c r="F186" i="8" s="1"/>
  <c r="E187" i="8"/>
  <c r="F187" i="8"/>
  <c r="E188" i="8"/>
  <c r="F188" i="8" s="1"/>
  <c r="E189" i="8"/>
  <c r="F189" i="8" s="1"/>
  <c r="E190" i="8"/>
  <c r="F190" i="8" s="1"/>
  <c r="E191" i="8"/>
  <c r="F191" i="8" s="1"/>
  <c r="E192" i="8"/>
  <c r="F192" i="8" s="1"/>
  <c r="E193" i="8"/>
  <c r="F193" i="8" s="1"/>
  <c r="E194" i="8"/>
  <c r="F194" i="8" s="1"/>
  <c r="E195" i="8"/>
  <c r="F195" i="8"/>
  <c r="E196" i="8"/>
  <c r="F196" i="8" s="1"/>
  <c r="E197" i="8"/>
  <c r="F197" i="8"/>
  <c r="E198" i="8"/>
  <c r="F198" i="8" s="1"/>
  <c r="E199" i="8"/>
  <c r="F199" i="8" s="1"/>
  <c r="E200" i="8"/>
  <c r="F200" i="8" s="1"/>
  <c r="E201" i="8"/>
  <c r="F201" i="8" s="1"/>
  <c r="E202" i="8"/>
  <c r="F202" i="8" s="1"/>
  <c r="E203" i="8"/>
  <c r="F203" i="8" s="1"/>
  <c r="E204" i="8"/>
  <c r="F204" i="8" s="1"/>
  <c r="E205" i="8"/>
  <c r="F205" i="8" s="1"/>
  <c r="E206" i="8"/>
  <c r="F206" i="8"/>
  <c r="E207" i="8"/>
  <c r="F207" i="8" s="1"/>
  <c r="E208" i="8"/>
  <c r="F208" i="8" s="1"/>
  <c r="E209" i="8"/>
  <c r="F209" i="8" s="1"/>
  <c r="E210" i="8"/>
  <c r="F210" i="8"/>
  <c r="E211" i="8"/>
  <c r="F211" i="8" s="1"/>
  <c r="E212" i="8"/>
  <c r="F212" i="8"/>
  <c r="E213" i="8"/>
  <c r="F213" i="8" s="1"/>
  <c r="E214" i="8"/>
  <c r="F214" i="8" s="1"/>
  <c r="E215" i="8"/>
  <c r="F215" i="8" s="1"/>
  <c r="E216" i="8"/>
  <c r="F216" i="8"/>
  <c r="E217" i="8"/>
  <c r="F217" i="8" s="1"/>
  <c r="E218" i="8"/>
  <c r="F218" i="8"/>
  <c r="E219" i="8"/>
  <c r="F219" i="8" s="1"/>
  <c r="E220" i="8"/>
  <c r="F220" i="8" s="1"/>
  <c r="E221" i="8"/>
  <c r="F221" i="8" s="1"/>
  <c r="E222" i="8"/>
  <c r="F222" i="8"/>
  <c r="E223" i="8"/>
  <c r="F223" i="8" s="1"/>
  <c r="E224" i="8"/>
  <c r="F224" i="8" s="1"/>
  <c r="E225" i="8"/>
  <c r="F225" i="8" s="1"/>
  <c r="E226" i="8"/>
  <c r="F226" i="8" s="1"/>
  <c r="E227" i="8"/>
  <c r="F227" i="8" s="1"/>
  <c r="E228" i="8"/>
  <c r="F228" i="8" s="1"/>
  <c r="E229" i="8"/>
  <c r="F229" i="8" s="1"/>
  <c r="E230" i="8"/>
  <c r="F230" i="8"/>
  <c r="E231" i="8"/>
  <c r="F231" i="8" s="1"/>
  <c r="E232" i="8"/>
  <c r="F232" i="8" s="1"/>
  <c r="E233" i="8"/>
  <c r="F233" i="8" s="1"/>
  <c r="E234" i="8"/>
  <c r="F234" i="8" s="1"/>
  <c r="E235" i="8"/>
  <c r="F235" i="8" s="1"/>
  <c r="E236" i="8"/>
  <c r="F236" i="8" s="1"/>
  <c r="E237" i="8"/>
  <c r="F237" i="8" s="1"/>
  <c r="E238" i="8"/>
  <c r="F238" i="8" s="1"/>
  <c r="E239" i="8"/>
  <c r="F239" i="8" s="1"/>
  <c r="E240" i="8"/>
  <c r="F240" i="8"/>
  <c r="E241" i="8"/>
  <c r="F241" i="8" s="1"/>
  <c r="E242" i="8"/>
  <c r="F242" i="8" s="1"/>
  <c r="E243" i="8"/>
  <c r="F243" i="8" s="1"/>
  <c r="E244" i="8"/>
  <c r="F244" i="8" s="1"/>
  <c r="E245" i="8"/>
  <c r="F245" i="8" s="1"/>
  <c r="E246" i="8"/>
  <c r="F246" i="8"/>
  <c r="E247" i="8"/>
  <c r="F247" i="8" s="1"/>
  <c r="E248" i="8"/>
  <c r="F248" i="8" s="1"/>
  <c r="E249" i="8"/>
  <c r="F249" i="8" s="1"/>
  <c r="E250" i="8"/>
  <c r="F250" i="8" s="1"/>
  <c r="E251" i="8"/>
  <c r="F251" i="8" s="1"/>
  <c r="E252" i="8"/>
  <c r="F252" i="8" s="1"/>
  <c r="E253" i="8"/>
  <c r="F253" i="8" s="1"/>
  <c r="E254" i="8"/>
  <c r="F254" i="8" s="1"/>
  <c r="E255" i="8"/>
  <c r="F255" i="8" s="1"/>
  <c r="E256" i="8"/>
  <c r="F256" i="8" s="1"/>
  <c r="E257" i="8"/>
  <c r="F257" i="8" s="1"/>
  <c r="E258" i="8"/>
  <c r="F258" i="8" s="1"/>
  <c r="E259" i="8"/>
  <c r="F259" i="8" s="1"/>
  <c r="E260" i="8"/>
  <c r="F260" i="8" s="1"/>
  <c r="E261" i="8"/>
  <c r="F261" i="8" s="1"/>
  <c r="E262" i="8"/>
  <c r="F262" i="8" s="1"/>
  <c r="E263" i="8"/>
  <c r="F263" i="8" s="1"/>
  <c r="E264" i="8"/>
  <c r="F264" i="8" s="1"/>
  <c r="E265" i="8"/>
  <c r="F265" i="8" s="1"/>
  <c r="E266" i="8"/>
  <c r="F266" i="8" s="1"/>
  <c r="E267" i="8"/>
  <c r="F267" i="8" s="1"/>
  <c r="E268" i="8"/>
  <c r="F268" i="8" s="1"/>
  <c r="E269" i="8"/>
  <c r="F269" i="8" s="1"/>
  <c r="E270" i="8"/>
  <c r="F270" i="8" s="1"/>
  <c r="E271" i="8"/>
  <c r="F271" i="8" s="1"/>
  <c r="E272" i="8"/>
  <c r="F272" i="8"/>
  <c r="E273" i="8"/>
  <c r="F273" i="8" s="1"/>
  <c r="E274" i="8"/>
  <c r="F274" i="8"/>
  <c r="E275" i="8"/>
  <c r="F275" i="8" s="1"/>
  <c r="E276" i="8"/>
  <c r="F276" i="8" s="1"/>
  <c r="E277" i="8"/>
  <c r="F277" i="8" s="1"/>
  <c r="E278" i="8"/>
  <c r="F278" i="8"/>
  <c r="E279" i="8"/>
  <c r="F279" i="8" s="1"/>
  <c r="E280" i="8"/>
  <c r="F280" i="8"/>
  <c r="E281" i="8"/>
  <c r="F281" i="8" s="1"/>
  <c r="E282" i="8"/>
  <c r="F282" i="8"/>
  <c r="E283" i="8"/>
  <c r="F283" i="8" s="1"/>
  <c r="E284" i="8"/>
  <c r="F284" i="8" s="1"/>
  <c r="E285" i="8"/>
  <c r="F285" i="8" s="1"/>
  <c r="E286" i="8"/>
  <c r="F286" i="8"/>
  <c r="E287" i="8"/>
  <c r="F287" i="8" s="1"/>
  <c r="E288" i="8"/>
  <c r="F288" i="8"/>
  <c r="E289" i="8"/>
  <c r="F289" i="8" s="1"/>
  <c r="E290" i="8"/>
  <c r="F290" i="8" s="1"/>
  <c r="E291" i="8"/>
  <c r="F291" i="8" s="1"/>
  <c r="E292" i="8"/>
  <c r="F292" i="8" s="1"/>
  <c r="E293" i="8"/>
  <c r="F293" i="8" s="1"/>
  <c r="E294" i="8"/>
  <c r="F294" i="8"/>
  <c r="E295" i="8"/>
  <c r="F295" i="8" s="1"/>
  <c r="E296" i="8"/>
  <c r="F296" i="8" s="1"/>
  <c r="E297" i="8"/>
  <c r="F297" i="8" s="1"/>
  <c r="E298" i="8"/>
  <c r="F298" i="8" s="1"/>
  <c r="E299" i="8"/>
  <c r="F299" i="8" s="1"/>
  <c r="E300" i="8"/>
  <c r="F300" i="8"/>
  <c r="E301" i="8"/>
  <c r="F301" i="8" s="1"/>
  <c r="E302" i="8"/>
  <c r="F302" i="8" s="1"/>
  <c r="E303" i="8"/>
  <c r="F303" i="8" s="1"/>
  <c r="E304" i="8"/>
  <c r="F304" i="8" s="1"/>
  <c r="E305" i="8"/>
  <c r="F305" i="8" s="1"/>
  <c r="E306" i="8"/>
  <c r="F306" i="8"/>
  <c r="E307" i="8"/>
  <c r="F307" i="8" s="1"/>
  <c r="E308" i="8"/>
  <c r="F308" i="8" s="1"/>
  <c r="E309" i="8"/>
  <c r="F309" i="8" s="1"/>
  <c r="E310" i="8"/>
  <c r="F310" i="8" s="1"/>
  <c r="E311" i="8"/>
  <c r="F311" i="8" s="1"/>
  <c r="E312" i="8"/>
  <c r="F312" i="8" s="1"/>
  <c r="E313" i="8"/>
  <c r="F313" i="8" s="1"/>
  <c r="E314" i="8"/>
  <c r="F314" i="8" s="1"/>
  <c r="E315" i="8"/>
  <c r="F315" i="8" s="1"/>
  <c r="E316" i="8"/>
  <c r="F316" i="8" s="1"/>
  <c r="E317" i="8"/>
  <c r="F317" i="8" s="1"/>
  <c r="E318" i="8"/>
  <c r="F318" i="8" s="1"/>
  <c r="E319" i="8"/>
  <c r="F319" i="8" s="1"/>
  <c r="E320" i="8"/>
  <c r="F320" i="8" s="1"/>
  <c r="E321" i="8"/>
  <c r="F321" i="8" s="1"/>
  <c r="E322" i="8"/>
  <c r="F322" i="8" s="1"/>
  <c r="E323" i="8"/>
  <c r="F323" i="8" s="1"/>
  <c r="E324" i="8"/>
  <c r="F324" i="8"/>
  <c r="E325" i="8"/>
  <c r="F325" i="8" s="1"/>
  <c r="E326" i="8"/>
  <c r="F326" i="8" s="1"/>
  <c r="E327" i="8"/>
  <c r="F327" i="8" s="1"/>
  <c r="E328" i="8"/>
  <c r="F328" i="8"/>
  <c r="E329" i="8"/>
  <c r="F329" i="8" s="1"/>
  <c r="E330" i="8"/>
  <c r="F330" i="8"/>
  <c r="E331" i="8"/>
  <c r="F331" i="8" s="1"/>
  <c r="E332" i="8"/>
  <c r="F332" i="8" s="1"/>
  <c r="E333" i="8"/>
  <c r="F333" i="8" s="1"/>
  <c r="E334" i="8"/>
  <c r="F334" i="8"/>
  <c r="E335" i="8"/>
  <c r="F335" i="8" s="1"/>
  <c r="E336" i="8"/>
  <c r="F336" i="8"/>
  <c r="E337" i="8"/>
  <c r="F337" i="8" s="1"/>
  <c r="E338" i="8"/>
  <c r="F338" i="8" s="1"/>
  <c r="E339" i="8"/>
  <c r="F339" i="8" s="1"/>
  <c r="E340" i="8"/>
  <c r="F340" i="8" s="1"/>
  <c r="E341" i="8"/>
  <c r="F341" i="8" s="1"/>
  <c r="E342" i="8"/>
  <c r="F342" i="8" s="1"/>
  <c r="E343" i="8"/>
  <c r="F343" i="8" s="1"/>
  <c r="E344" i="8"/>
  <c r="F344" i="8" s="1"/>
  <c r="E345" i="8"/>
  <c r="F345" i="8" s="1"/>
  <c r="E346" i="8"/>
  <c r="F346" i="8" s="1"/>
  <c r="E347" i="8"/>
  <c r="F347" i="8" s="1"/>
  <c r="E348" i="8"/>
  <c r="F348" i="8" s="1"/>
  <c r="E349" i="8"/>
  <c r="F349" i="8" s="1"/>
  <c r="E350" i="8"/>
  <c r="F350" i="8" s="1"/>
  <c r="E351" i="8"/>
  <c r="F351" i="8" s="1"/>
  <c r="E352" i="8"/>
  <c r="F352" i="8" s="1"/>
  <c r="E353" i="8"/>
  <c r="F353" i="8" s="1"/>
  <c r="E354" i="8"/>
  <c r="F354" i="8" s="1"/>
  <c r="E355" i="8"/>
  <c r="F355" i="8" s="1"/>
  <c r="E356" i="8"/>
  <c r="F356" i="8" s="1"/>
  <c r="E357" i="8"/>
  <c r="F357" i="8" s="1"/>
  <c r="E358" i="8"/>
  <c r="F358" i="8"/>
  <c r="E359" i="8"/>
  <c r="F359" i="8" s="1"/>
  <c r="E360" i="8"/>
  <c r="F360" i="8" s="1"/>
  <c r="E361" i="8"/>
  <c r="F361" i="8" s="1"/>
  <c r="E362" i="8"/>
  <c r="F362" i="8" s="1"/>
  <c r="E363" i="8"/>
  <c r="F363" i="8" s="1"/>
  <c r="E364" i="8"/>
  <c r="F364" i="8"/>
  <c r="E365" i="8"/>
  <c r="F365" i="8" s="1"/>
  <c r="E366" i="8"/>
  <c r="F366" i="8" s="1"/>
  <c r="E367" i="8"/>
  <c r="F367" i="8" s="1"/>
  <c r="E368" i="8"/>
  <c r="F368" i="8" s="1"/>
  <c r="E369" i="8"/>
  <c r="F369" i="8"/>
  <c r="E370" i="8"/>
  <c r="F370" i="8" s="1"/>
  <c r="E371" i="8"/>
  <c r="F371" i="8" s="1"/>
  <c r="E372" i="8"/>
  <c r="F372" i="8" s="1"/>
  <c r="E373" i="8"/>
  <c r="F373" i="8" s="1"/>
  <c r="E374" i="8"/>
  <c r="F374" i="8" s="1"/>
  <c r="E375" i="8"/>
  <c r="F375" i="8"/>
  <c r="E376" i="8"/>
  <c r="F376" i="8" s="1"/>
  <c r="E377" i="8"/>
  <c r="F377" i="8" s="1"/>
  <c r="E378" i="8"/>
  <c r="F378" i="8" s="1"/>
  <c r="E379" i="8"/>
  <c r="F379" i="8"/>
  <c r="E380" i="8"/>
  <c r="F380" i="8" s="1"/>
  <c r="E381" i="8"/>
  <c r="F381" i="8" s="1"/>
  <c r="F382" i="8"/>
  <c r="E28" i="8"/>
  <c r="F28" i="8" s="1"/>
  <c r="E29" i="8"/>
  <c r="F29" i="8" s="1"/>
  <c r="E30" i="8"/>
  <c r="F30" i="8"/>
  <c r="E31" i="8"/>
  <c r="F31" i="8"/>
  <c r="E27" i="8"/>
  <c r="E26" i="8"/>
  <c r="F27" i="8"/>
  <c r="F26" i="8"/>
  <c r="B31" i="9" l="1"/>
  <c r="H14" i="9"/>
  <c r="B24" i="9"/>
  <c r="H13" i="9"/>
  <c r="H11" i="9"/>
  <c r="C23" i="9"/>
  <c r="K23" i="9" l="1"/>
  <c r="H23" i="9"/>
  <c r="G23" i="9"/>
  <c r="F23" i="9"/>
  <c r="B32" i="9"/>
  <c r="J23" i="9" l="1"/>
  <c r="L23" i="9" s="1"/>
  <c r="I23" i="9"/>
  <c r="M23" i="9" s="1"/>
  <c r="C24" i="9" s="1"/>
  <c r="B33" i="9"/>
  <c r="F24" i="9" l="1"/>
  <c r="G24" i="9"/>
  <c r="H24" i="9"/>
  <c r="K24" i="9"/>
  <c r="B34" i="9"/>
  <c r="I24" i="9" l="1"/>
  <c r="M24" i="9" s="1"/>
  <c r="C25" i="9" s="1"/>
  <c r="J24" i="9"/>
  <c r="L24" i="9" s="1"/>
  <c r="G449" i="9"/>
  <c r="B35" i="9"/>
  <c r="G25" i="9" l="1"/>
  <c r="F25" i="9"/>
  <c r="K25" i="9"/>
  <c r="H25" i="9"/>
  <c r="B36" i="9"/>
  <c r="J25" i="9" l="1"/>
  <c r="L25" i="9" s="1"/>
  <c r="I25" i="9"/>
  <c r="M25" i="9" s="1"/>
  <c r="C26" i="9" s="1"/>
  <c r="B37" i="9"/>
  <c r="K26" i="9" l="1"/>
  <c r="F26" i="9"/>
  <c r="G26" i="9"/>
  <c r="H26" i="9"/>
  <c r="B38" i="9"/>
  <c r="J26" i="9" l="1"/>
  <c r="L26" i="9" s="1"/>
  <c r="I26" i="9"/>
  <c r="M26" i="9" s="1"/>
  <c r="C27" i="9" s="1"/>
  <c r="B39" i="9"/>
  <c r="F27" i="9" l="1"/>
  <c r="H27" i="9"/>
  <c r="G27" i="9"/>
  <c r="K27" i="9"/>
  <c r="B40" i="9"/>
  <c r="I27" i="9" l="1"/>
  <c r="M27" i="9" s="1"/>
  <c r="C28" i="9" s="1"/>
  <c r="J27" i="9"/>
  <c r="L27" i="9" s="1"/>
  <c r="B41" i="9"/>
  <c r="H28" i="9" l="1"/>
  <c r="K28" i="9"/>
  <c r="F28" i="9"/>
  <c r="G28" i="9"/>
  <c r="B42" i="9"/>
  <c r="I28" i="9" l="1"/>
  <c r="M28" i="9" s="1"/>
  <c r="C29" i="9" s="1"/>
  <c r="J28" i="9"/>
  <c r="L28" i="9" s="1"/>
  <c r="B43" i="9"/>
  <c r="F29" i="9" l="1"/>
  <c r="K29" i="9"/>
  <c r="H29" i="9"/>
  <c r="G29" i="9"/>
  <c r="B44" i="9"/>
  <c r="J29" i="9" l="1"/>
  <c r="L29" i="9" s="1"/>
  <c r="I29" i="9"/>
  <c r="M29" i="9" s="1"/>
  <c r="C30" i="9" s="1"/>
  <c r="B45" i="9"/>
  <c r="K30" i="9" l="1"/>
  <c r="F30" i="9"/>
  <c r="G30" i="9"/>
  <c r="H30" i="9"/>
  <c r="B46" i="9"/>
  <c r="I30" i="9" l="1"/>
  <c r="M30" i="9" s="1"/>
  <c r="C31" i="9" s="1"/>
  <c r="J30" i="9"/>
  <c r="L30" i="9" s="1"/>
  <c r="B47" i="9"/>
  <c r="K31" i="9" l="1"/>
  <c r="H31" i="9"/>
  <c r="F31" i="9"/>
  <c r="G31" i="9"/>
  <c r="B48" i="9"/>
  <c r="I31" i="9" l="1"/>
  <c r="M31" i="9" s="1"/>
  <c r="C32" i="9" s="1"/>
  <c r="J31" i="9"/>
  <c r="L31" i="9" s="1"/>
  <c r="B49" i="9"/>
  <c r="H32" i="9" l="1"/>
  <c r="K32" i="9"/>
  <c r="F32" i="9"/>
  <c r="G32" i="9"/>
  <c r="B50" i="9"/>
  <c r="I32" i="9" l="1"/>
  <c r="M32" i="9" s="1"/>
  <c r="C33" i="9" s="1"/>
  <c r="J32" i="9"/>
  <c r="L32" i="9" s="1"/>
  <c r="B51" i="9"/>
  <c r="G33" i="9" l="1"/>
  <c r="K33" i="9"/>
  <c r="H33" i="9"/>
  <c r="F33" i="9"/>
  <c r="B52" i="9"/>
  <c r="I33" i="9" l="1"/>
  <c r="M33" i="9" s="1"/>
  <c r="C34" i="9" s="1"/>
  <c r="J33" i="9"/>
  <c r="L33" i="9" s="1"/>
  <c r="B53" i="9"/>
  <c r="F34" i="9" l="1"/>
  <c r="G34" i="9"/>
  <c r="K34" i="9"/>
  <c r="H34" i="9"/>
  <c r="B54" i="9"/>
  <c r="I34" i="9" l="1"/>
  <c r="M34" i="9" s="1"/>
  <c r="C35" i="9" s="1"/>
  <c r="J34" i="9"/>
  <c r="L34" i="9" s="1"/>
  <c r="B55" i="9"/>
  <c r="H35" i="9" l="1"/>
  <c r="G35" i="9"/>
  <c r="F35" i="9"/>
  <c r="K35" i="9"/>
  <c r="B56" i="9"/>
  <c r="J35" i="9" l="1"/>
  <c r="L35" i="9" s="1"/>
  <c r="I35" i="9"/>
  <c r="M35" i="9" s="1"/>
  <c r="C36" i="9" s="1"/>
  <c r="B57" i="9"/>
  <c r="K36" i="9" l="1"/>
  <c r="H36" i="9"/>
  <c r="F36" i="9"/>
  <c r="G36" i="9"/>
  <c r="B58" i="9"/>
  <c r="I36" i="9" l="1"/>
  <c r="M36" i="9" s="1"/>
  <c r="C37" i="9" s="1"/>
  <c r="J36" i="9"/>
  <c r="L36" i="9" s="1"/>
  <c r="B59" i="9"/>
  <c r="H37" i="9" l="1"/>
  <c r="F37" i="9"/>
  <c r="G37" i="9"/>
  <c r="K37" i="9"/>
  <c r="B60" i="9"/>
  <c r="J37" i="9" l="1"/>
  <c r="L37" i="9" s="1"/>
  <c r="I37" i="9"/>
  <c r="M37" i="9" s="1"/>
  <c r="C38" i="9" s="1"/>
  <c r="B61" i="9"/>
  <c r="H38" i="9" l="1"/>
  <c r="G38" i="9"/>
  <c r="K38" i="9"/>
  <c r="F38" i="9"/>
  <c r="B62" i="9"/>
  <c r="J38" i="9" l="1"/>
  <c r="L38" i="9" s="1"/>
  <c r="I38" i="9"/>
  <c r="M38" i="9" s="1"/>
  <c r="C39" i="9" s="1"/>
  <c r="B63" i="9"/>
  <c r="K39" i="9" l="1"/>
  <c r="H39" i="9"/>
  <c r="F39" i="9"/>
  <c r="G39" i="9"/>
  <c r="B64" i="9"/>
  <c r="I39" i="9" l="1"/>
  <c r="M39" i="9" s="1"/>
  <c r="C40" i="9" s="1"/>
  <c r="J39" i="9"/>
  <c r="L39" i="9" s="1"/>
  <c r="B65" i="9"/>
  <c r="F40" i="9" l="1"/>
  <c r="K40" i="9"/>
  <c r="G40" i="9"/>
  <c r="H40" i="9"/>
  <c r="B66" i="9"/>
  <c r="J40" i="9" l="1"/>
  <c r="L40" i="9" s="1"/>
  <c r="I40" i="9"/>
  <c r="M40" i="9" s="1"/>
  <c r="C41" i="9" s="1"/>
  <c r="B67" i="9"/>
  <c r="H41" i="9" l="1"/>
  <c r="G41" i="9"/>
  <c r="K41" i="9"/>
  <c r="F41" i="9"/>
  <c r="B68" i="9"/>
  <c r="I41" i="9" l="1"/>
  <c r="M41" i="9" s="1"/>
  <c r="C42" i="9" s="1"/>
  <c r="J41" i="9"/>
  <c r="L41" i="9" s="1"/>
  <c r="B69" i="9"/>
  <c r="K42" i="9" l="1"/>
  <c r="F42" i="9"/>
  <c r="G42" i="9"/>
  <c r="H42" i="9"/>
  <c r="B70" i="9"/>
  <c r="J42" i="9" l="1"/>
  <c r="L42" i="9" s="1"/>
  <c r="I42" i="9"/>
  <c r="M42" i="9" s="1"/>
  <c r="C43" i="9" s="1"/>
  <c r="B71" i="9"/>
  <c r="K43" i="9" l="1"/>
  <c r="H43" i="9"/>
  <c r="F43" i="9"/>
  <c r="G43" i="9"/>
  <c r="B72" i="9"/>
  <c r="J43" i="9" l="1"/>
  <c r="L43" i="9" s="1"/>
  <c r="I43" i="9"/>
  <c r="M43" i="9" s="1"/>
  <c r="C44" i="9" s="1"/>
  <c r="B73" i="9"/>
  <c r="K44" i="9" l="1"/>
  <c r="H44" i="9"/>
  <c r="F44" i="9"/>
  <c r="G44" i="9"/>
  <c r="B74" i="9"/>
  <c r="J44" i="9" l="1"/>
  <c r="L44" i="9" s="1"/>
  <c r="I44" i="9"/>
  <c r="M44" i="9" s="1"/>
  <c r="C45" i="9" s="1"/>
  <c r="B75" i="9"/>
  <c r="K45" i="9" l="1"/>
  <c r="H45" i="9"/>
  <c r="F45" i="9"/>
  <c r="G45" i="9"/>
  <c r="B76" i="9"/>
  <c r="I45" i="9" l="1"/>
  <c r="M45" i="9" s="1"/>
  <c r="C46" i="9" s="1"/>
  <c r="J45" i="9"/>
  <c r="L45" i="9" s="1"/>
  <c r="B77" i="9"/>
  <c r="K46" i="9" l="1"/>
  <c r="H46" i="9"/>
  <c r="F46" i="9"/>
  <c r="G46" i="9"/>
  <c r="B78" i="9"/>
  <c r="I46" i="9" l="1"/>
  <c r="M46" i="9" s="1"/>
  <c r="C47" i="9" s="1"/>
  <c r="J46" i="9"/>
  <c r="L46" i="9" s="1"/>
  <c r="B79" i="9"/>
  <c r="H47" i="9" l="1"/>
  <c r="K47" i="9"/>
  <c r="F47" i="9"/>
  <c r="G47" i="9"/>
  <c r="B80" i="9"/>
  <c r="J47" i="9" l="1"/>
  <c r="L47" i="9" s="1"/>
  <c r="I47" i="9"/>
  <c r="M47" i="9" s="1"/>
  <c r="C48" i="9" s="1"/>
  <c r="B81" i="9"/>
  <c r="K48" i="9" l="1"/>
  <c r="H48" i="9"/>
  <c r="G48" i="9"/>
  <c r="F48" i="9"/>
  <c r="B82" i="9"/>
  <c r="I48" i="9" l="1"/>
  <c r="M48" i="9" s="1"/>
  <c r="C49" i="9" s="1"/>
  <c r="J48" i="9"/>
  <c r="L48" i="9" s="1"/>
  <c r="B83" i="9"/>
  <c r="H49" i="9" l="1"/>
  <c r="K49" i="9"/>
  <c r="F49" i="9"/>
  <c r="G49" i="9"/>
  <c r="B84" i="9"/>
  <c r="J49" i="9" l="1"/>
  <c r="L49" i="9" s="1"/>
  <c r="I49" i="9"/>
  <c r="M49" i="9" s="1"/>
  <c r="C50" i="9" s="1"/>
  <c r="B85" i="9"/>
  <c r="G50" i="9" l="1"/>
  <c r="H50" i="9"/>
  <c r="K50" i="9"/>
  <c r="F50" i="9"/>
  <c r="B86" i="9"/>
  <c r="I50" i="9" l="1"/>
  <c r="M50" i="9" s="1"/>
  <c r="C51" i="9" s="1"/>
  <c r="J50" i="9"/>
  <c r="L50" i="9" s="1"/>
  <c r="B87" i="9"/>
  <c r="G51" i="9" l="1"/>
  <c r="K51" i="9"/>
  <c r="H51" i="9"/>
  <c r="F51" i="9"/>
  <c r="B88" i="9"/>
  <c r="I51" i="9" l="1"/>
  <c r="M51" i="9" s="1"/>
  <c r="C52" i="9" s="1"/>
  <c r="J51" i="9"/>
  <c r="L51" i="9" s="1"/>
  <c r="B89" i="9"/>
  <c r="K52" i="9" l="1"/>
  <c r="H52" i="9"/>
  <c r="G52" i="9"/>
  <c r="F52" i="9"/>
  <c r="B90" i="9"/>
  <c r="J52" i="9" l="1"/>
  <c r="L52" i="9" s="1"/>
  <c r="I52" i="9"/>
  <c r="M52" i="9" s="1"/>
  <c r="C53" i="9" s="1"/>
  <c r="B91" i="9"/>
  <c r="H53" i="9" l="1"/>
  <c r="K53" i="9"/>
  <c r="F53" i="9"/>
  <c r="G53" i="9"/>
  <c r="B92" i="9"/>
  <c r="J53" i="9" l="1"/>
  <c r="L53" i="9" s="1"/>
  <c r="I53" i="9"/>
  <c r="M53" i="9"/>
  <c r="C54" i="9" s="1"/>
  <c r="B93" i="9"/>
  <c r="H54" i="9" l="1"/>
  <c r="K54" i="9"/>
  <c r="G54" i="9"/>
  <c r="F54" i="9"/>
  <c r="B94" i="9"/>
  <c r="I54" i="9" l="1"/>
  <c r="M54" i="9" s="1"/>
  <c r="C55" i="9" s="1"/>
  <c r="J54" i="9"/>
  <c r="L54" i="9" s="1"/>
  <c r="B95" i="9"/>
  <c r="H55" i="9" l="1"/>
  <c r="F55" i="9"/>
  <c r="K55" i="9"/>
  <c r="G55" i="9"/>
  <c r="B96" i="9"/>
  <c r="I55" i="9" l="1"/>
  <c r="M55" i="9" s="1"/>
  <c r="C56" i="9" s="1"/>
  <c r="J55" i="9"/>
  <c r="L55" i="9" s="1"/>
  <c r="B97" i="9"/>
  <c r="H56" i="9" l="1"/>
  <c r="K56" i="9"/>
  <c r="F56" i="9"/>
  <c r="G56" i="9"/>
  <c r="B98" i="9"/>
  <c r="I56" i="9" l="1"/>
  <c r="M56" i="9" s="1"/>
  <c r="C57" i="9" s="1"/>
  <c r="J56" i="9"/>
  <c r="L56" i="9" s="1"/>
  <c r="B99" i="9"/>
  <c r="K57" i="9" l="1"/>
  <c r="H57" i="9"/>
  <c r="F57" i="9"/>
  <c r="G57" i="9"/>
  <c r="B100" i="9"/>
  <c r="J57" i="9" l="1"/>
  <c r="L57" i="9" s="1"/>
  <c r="I57" i="9"/>
  <c r="M57" i="9"/>
  <c r="C58" i="9" s="1"/>
  <c r="B101" i="9"/>
  <c r="F58" i="9" l="1"/>
  <c r="H58" i="9"/>
  <c r="K58" i="9"/>
  <c r="G58" i="9"/>
  <c r="B102" i="9"/>
  <c r="J58" i="9" l="1"/>
  <c r="L58" i="9" s="1"/>
  <c r="I58" i="9"/>
  <c r="M58" i="9" s="1"/>
  <c r="C59" i="9" s="1"/>
  <c r="B103" i="9"/>
  <c r="F59" i="9" l="1"/>
  <c r="K59" i="9"/>
  <c r="H59" i="9"/>
  <c r="G59" i="9"/>
  <c r="B104" i="9"/>
  <c r="J59" i="9" l="1"/>
  <c r="L59" i="9" s="1"/>
  <c r="I59" i="9"/>
  <c r="M59" i="9" s="1"/>
  <c r="C60" i="9" s="1"/>
  <c r="B105" i="9"/>
  <c r="G60" i="9" l="1"/>
  <c r="K60" i="9"/>
  <c r="F60" i="9"/>
  <c r="H60" i="9"/>
  <c r="B106" i="9"/>
  <c r="I60" i="9" l="1"/>
  <c r="M60" i="9" s="1"/>
  <c r="C61" i="9" s="1"/>
  <c r="J60" i="9"/>
  <c r="L60" i="9" s="1"/>
  <c r="B107" i="9"/>
  <c r="H61" i="9" l="1"/>
  <c r="K61" i="9"/>
  <c r="F61" i="9"/>
  <c r="G61" i="9"/>
  <c r="B108" i="9"/>
  <c r="J61" i="9" l="1"/>
  <c r="L61" i="9" s="1"/>
  <c r="I61" i="9"/>
  <c r="M61" i="9" s="1"/>
  <c r="C62" i="9" s="1"/>
  <c r="B109" i="9"/>
  <c r="K62" i="9" l="1"/>
  <c r="H62" i="9"/>
  <c r="G62" i="9"/>
  <c r="F62" i="9"/>
  <c r="B110" i="9"/>
  <c r="I62" i="9" l="1"/>
  <c r="M62" i="9" s="1"/>
  <c r="C63" i="9" s="1"/>
  <c r="J62" i="9"/>
  <c r="L62" i="9" s="1"/>
  <c r="B111" i="9"/>
  <c r="G63" i="9" l="1"/>
  <c r="K63" i="9"/>
  <c r="F63" i="9"/>
  <c r="H63" i="9"/>
  <c r="B112" i="9"/>
  <c r="J63" i="9" l="1"/>
  <c r="L63" i="9" s="1"/>
  <c r="I63" i="9"/>
  <c r="M63" i="9" s="1"/>
  <c r="C64" i="9" s="1"/>
  <c r="B113" i="9"/>
  <c r="G64" i="9" l="1"/>
  <c r="K64" i="9"/>
  <c r="H64" i="9"/>
  <c r="F64" i="9"/>
  <c r="B114" i="9"/>
  <c r="J64" i="9" l="1"/>
  <c r="L64" i="9" s="1"/>
  <c r="I64" i="9"/>
  <c r="M64" i="9" s="1"/>
  <c r="C65" i="9" s="1"/>
  <c r="B115" i="9"/>
  <c r="H65" i="9" l="1"/>
  <c r="K65" i="9"/>
  <c r="G65" i="9"/>
  <c r="F65" i="9"/>
  <c r="B116" i="9"/>
  <c r="I65" i="9" l="1"/>
  <c r="M65" i="9" s="1"/>
  <c r="C66" i="9" s="1"/>
  <c r="J65" i="9"/>
  <c r="L65" i="9" s="1"/>
  <c r="B117" i="9"/>
  <c r="H66" i="9" l="1"/>
  <c r="K66" i="9"/>
  <c r="F66" i="9"/>
  <c r="G66" i="9"/>
  <c r="B118" i="9"/>
  <c r="I66" i="9" l="1"/>
  <c r="M66" i="9" s="1"/>
  <c r="C67" i="9" s="1"/>
  <c r="J66" i="9"/>
  <c r="L66" i="9" s="1"/>
  <c r="B119" i="9"/>
  <c r="F67" i="9" l="1"/>
  <c r="H67" i="9"/>
  <c r="K67" i="9"/>
  <c r="G67" i="9"/>
  <c r="B120" i="9"/>
  <c r="I67" i="9" l="1"/>
  <c r="M67" i="9" s="1"/>
  <c r="C68" i="9" s="1"/>
  <c r="J67" i="9"/>
  <c r="L67" i="9" s="1"/>
  <c r="B121" i="9"/>
  <c r="K68" i="9" l="1"/>
  <c r="G68" i="9"/>
  <c r="H68" i="9"/>
  <c r="F68" i="9"/>
  <c r="B122" i="9"/>
  <c r="I68" i="9" l="1"/>
  <c r="M68" i="9" s="1"/>
  <c r="C69" i="9" s="1"/>
  <c r="J68" i="9"/>
  <c r="L68" i="9" s="1"/>
  <c r="B123" i="9"/>
  <c r="F69" i="9" l="1"/>
  <c r="K69" i="9"/>
  <c r="H69" i="9"/>
  <c r="G69" i="9"/>
  <c r="B124" i="9"/>
  <c r="J69" i="9" l="1"/>
  <c r="L69" i="9" s="1"/>
  <c r="I69" i="9"/>
  <c r="M69" i="9" s="1"/>
  <c r="C70" i="9" s="1"/>
  <c r="B125" i="9"/>
  <c r="G70" i="9" l="1"/>
  <c r="K70" i="9"/>
  <c r="H70" i="9"/>
  <c r="F70" i="9"/>
  <c r="B126" i="9"/>
  <c r="I70" i="9" l="1"/>
  <c r="M70" i="9" s="1"/>
  <c r="C71" i="9" s="1"/>
  <c r="J70" i="9"/>
  <c r="L70" i="9" s="1"/>
  <c r="B127" i="9"/>
  <c r="K71" i="9" l="1"/>
  <c r="H71" i="9"/>
  <c r="F71" i="9"/>
  <c r="G71" i="9"/>
  <c r="B128" i="9"/>
  <c r="I71" i="9" l="1"/>
  <c r="M71" i="9" s="1"/>
  <c r="C72" i="9" s="1"/>
  <c r="J71" i="9"/>
  <c r="L71" i="9" s="1"/>
  <c r="B129" i="9"/>
  <c r="G72" i="9" l="1"/>
  <c r="H72" i="9"/>
  <c r="K72" i="9"/>
  <c r="F72" i="9"/>
  <c r="B130" i="9"/>
  <c r="I72" i="9" l="1"/>
  <c r="M72" i="9" s="1"/>
  <c r="C73" i="9" s="1"/>
  <c r="J72" i="9"/>
  <c r="L72" i="9" s="1"/>
  <c r="B131" i="9"/>
  <c r="H73" i="9" l="1"/>
  <c r="K73" i="9"/>
  <c r="F73" i="9"/>
  <c r="G73" i="9"/>
  <c r="B132" i="9"/>
  <c r="I73" i="9" l="1"/>
  <c r="M73" i="9" s="1"/>
  <c r="C74" i="9" s="1"/>
  <c r="J73" i="9"/>
  <c r="L73" i="9" s="1"/>
  <c r="B133" i="9"/>
  <c r="K74" i="9" l="1"/>
  <c r="H74" i="9"/>
  <c r="F74" i="9"/>
  <c r="G74" i="9"/>
  <c r="B134" i="9"/>
  <c r="J74" i="9" l="1"/>
  <c r="L74" i="9" s="1"/>
  <c r="I74" i="9"/>
  <c r="M74" i="9" s="1"/>
  <c r="C75" i="9" s="1"/>
  <c r="B135" i="9"/>
  <c r="K75" i="9" l="1"/>
  <c r="F75" i="9"/>
  <c r="H75" i="9"/>
  <c r="G75" i="9"/>
  <c r="B136" i="9"/>
  <c r="J75" i="9" l="1"/>
  <c r="L75" i="9" s="1"/>
  <c r="I75" i="9"/>
  <c r="M75" i="9" s="1"/>
  <c r="C76" i="9" s="1"/>
  <c r="B137" i="9"/>
  <c r="F76" i="9" l="1"/>
  <c r="K76" i="9"/>
  <c r="H76" i="9"/>
  <c r="G76" i="9"/>
  <c r="B138" i="9"/>
  <c r="J76" i="9" l="1"/>
  <c r="L76" i="9" s="1"/>
  <c r="I76" i="9"/>
  <c r="M76" i="9" s="1"/>
  <c r="C77" i="9" s="1"/>
  <c r="B139" i="9"/>
  <c r="G77" i="9" l="1"/>
  <c r="K77" i="9"/>
  <c r="H77" i="9"/>
  <c r="F77" i="9"/>
  <c r="B140" i="9"/>
  <c r="J77" i="9" l="1"/>
  <c r="L77" i="9" s="1"/>
  <c r="I77" i="9"/>
  <c r="M77" i="9" s="1"/>
  <c r="C78" i="9" s="1"/>
  <c r="B141" i="9"/>
  <c r="F78" i="9" l="1"/>
  <c r="H78" i="9"/>
  <c r="G78" i="9"/>
  <c r="K78" i="9"/>
  <c r="B142" i="9"/>
  <c r="I78" i="9" l="1"/>
  <c r="M78" i="9" s="1"/>
  <c r="C79" i="9" s="1"/>
  <c r="J78" i="9"/>
  <c r="L78" i="9" s="1"/>
  <c r="B143" i="9"/>
  <c r="K79" i="9" l="1"/>
  <c r="H79" i="9"/>
  <c r="F79" i="9"/>
  <c r="G79" i="9"/>
  <c r="B144" i="9"/>
  <c r="I79" i="9" l="1"/>
  <c r="M79" i="9" s="1"/>
  <c r="C80" i="9" s="1"/>
  <c r="J79" i="9"/>
  <c r="L79" i="9" s="1"/>
  <c r="B145" i="9"/>
  <c r="K80" i="9" l="1"/>
  <c r="H80" i="9"/>
  <c r="F80" i="9"/>
  <c r="G80" i="9"/>
  <c r="B146" i="9"/>
  <c r="I80" i="9" l="1"/>
  <c r="M80" i="9" s="1"/>
  <c r="C81" i="9" s="1"/>
  <c r="J80" i="9"/>
  <c r="L80" i="9" s="1"/>
  <c r="B147" i="9"/>
  <c r="K81" i="9" l="1"/>
  <c r="H81" i="9"/>
  <c r="F81" i="9"/>
  <c r="G81" i="9"/>
  <c r="B148" i="9"/>
  <c r="I81" i="9" l="1"/>
  <c r="M81" i="9" s="1"/>
  <c r="C82" i="9" s="1"/>
  <c r="J81" i="9"/>
  <c r="L81" i="9" s="1"/>
  <c r="B149" i="9"/>
  <c r="K82" i="9" l="1"/>
  <c r="H82" i="9"/>
  <c r="F82" i="9"/>
  <c r="G82" i="9"/>
  <c r="B150" i="9"/>
  <c r="J82" i="9" l="1"/>
  <c r="L82" i="9" s="1"/>
  <c r="I82" i="9"/>
  <c r="M82" i="9"/>
  <c r="C83" i="9" s="1"/>
  <c r="B151" i="9"/>
  <c r="K83" i="9" l="1"/>
  <c r="H83" i="9"/>
  <c r="F83" i="9"/>
  <c r="G83" i="9"/>
  <c r="B152" i="9"/>
  <c r="J83" i="9" l="1"/>
  <c r="L83" i="9" s="1"/>
  <c r="I83" i="9"/>
  <c r="M83" i="9" s="1"/>
  <c r="C84" i="9" s="1"/>
  <c r="B153" i="9"/>
  <c r="K84" i="9" l="1"/>
  <c r="H84" i="9"/>
  <c r="F84" i="9"/>
  <c r="G84" i="9"/>
  <c r="B154" i="9"/>
  <c r="J84" i="9" l="1"/>
  <c r="L84" i="9" s="1"/>
  <c r="I84" i="9"/>
  <c r="M84" i="9"/>
  <c r="C85" i="9" s="1"/>
  <c r="B155" i="9"/>
  <c r="K85" i="9" l="1"/>
  <c r="H85" i="9"/>
  <c r="F85" i="9"/>
  <c r="G85" i="9"/>
  <c r="B156" i="9"/>
  <c r="I85" i="9" l="1"/>
  <c r="M85" i="9" s="1"/>
  <c r="C86" i="9" s="1"/>
  <c r="J85" i="9"/>
  <c r="L85" i="9" s="1"/>
  <c r="B157" i="9"/>
  <c r="G86" i="9" l="1"/>
  <c r="K86" i="9"/>
  <c r="H86" i="9"/>
  <c r="F86" i="9"/>
  <c r="B158" i="9"/>
  <c r="J86" i="9" l="1"/>
  <c r="L86" i="9" s="1"/>
  <c r="I86" i="9"/>
  <c r="M86" i="9" s="1"/>
  <c r="C87" i="9" s="1"/>
  <c r="B159" i="9"/>
  <c r="G87" i="9" l="1"/>
  <c r="H87" i="9"/>
  <c r="K87" i="9"/>
  <c r="F87" i="9"/>
  <c r="B160" i="9"/>
  <c r="I87" i="9" l="1"/>
  <c r="M87" i="9" s="1"/>
  <c r="C88" i="9" s="1"/>
  <c r="J87" i="9"/>
  <c r="L87" i="9" s="1"/>
  <c r="B161" i="9"/>
  <c r="H88" i="9" l="1"/>
  <c r="K88" i="9"/>
  <c r="F88" i="9"/>
  <c r="G88" i="9"/>
  <c r="B162" i="9"/>
  <c r="I88" i="9" l="1"/>
  <c r="M88" i="9" s="1"/>
  <c r="C89" i="9" s="1"/>
  <c r="J88" i="9"/>
  <c r="L88" i="9" s="1"/>
  <c r="B163" i="9"/>
  <c r="G89" i="9" l="1"/>
  <c r="H89" i="9"/>
  <c r="F89" i="9"/>
  <c r="K89" i="9"/>
  <c r="B164" i="9"/>
  <c r="I89" i="9" l="1"/>
  <c r="M89" i="9" s="1"/>
  <c r="C90" i="9" s="1"/>
  <c r="J89" i="9"/>
  <c r="L89" i="9" s="1"/>
  <c r="B165" i="9"/>
  <c r="H90" i="9" l="1"/>
  <c r="G90" i="9"/>
  <c r="K90" i="9"/>
  <c r="F90" i="9"/>
  <c r="B166" i="9"/>
  <c r="J90" i="9" l="1"/>
  <c r="L90" i="9" s="1"/>
  <c r="I90" i="9"/>
  <c r="M90" i="9"/>
  <c r="C91" i="9" s="1"/>
  <c r="B167" i="9"/>
  <c r="G91" i="9" l="1"/>
  <c r="K91" i="9"/>
  <c r="H91" i="9"/>
  <c r="F91" i="9"/>
  <c r="B168" i="9"/>
  <c r="J91" i="9" l="1"/>
  <c r="L91" i="9" s="1"/>
  <c r="I91" i="9"/>
  <c r="M91" i="9" s="1"/>
  <c r="C92" i="9" s="1"/>
  <c r="B169" i="9"/>
  <c r="H92" i="9" l="1"/>
  <c r="K92" i="9"/>
  <c r="F92" i="9"/>
  <c r="G92" i="9"/>
  <c r="B170" i="9"/>
  <c r="I92" i="9" l="1"/>
  <c r="M92" i="9" s="1"/>
  <c r="C93" i="9" s="1"/>
  <c r="J92" i="9"/>
  <c r="L92" i="9" s="1"/>
  <c r="B171" i="9"/>
  <c r="H93" i="9" l="1"/>
  <c r="K93" i="9"/>
  <c r="F93" i="9"/>
  <c r="G93" i="9"/>
  <c r="B172" i="9"/>
  <c r="I93" i="9" l="1"/>
  <c r="M93" i="9" s="1"/>
  <c r="C94" i="9" s="1"/>
  <c r="J93" i="9"/>
  <c r="L93" i="9" s="1"/>
  <c r="B173" i="9"/>
  <c r="K94" i="9" l="1"/>
  <c r="H94" i="9"/>
  <c r="F94" i="9"/>
  <c r="G94" i="9"/>
  <c r="B174" i="9"/>
  <c r="I94" i="9" l="1"/>
  <c r="M94" i="9" s="1"/>
  <c r="C95" i="9" s="1"/>
  <c r="J94" i="9"/>
  <c r="L94" i="9" s="1"/>
  <c r="B175" i="9"/>
  <c r="F95" i="9" l="1"/>
  <c r="H95" i="9"/>
  <c r="G95" i="9"/>
  <c r="K95" i="9"/>
  <c r="B176" i="9"/>
  <c r="I95" i="9" l="1"/>
  <c r="M95" i="9" s="1"/>
  <c r="C96" i="9" s="1"/>
  <c r="J95" i="9"/>
  <c r="L95" i="9" s="1"/>
  <c r="B177" i="9"/>
  <c r="H96" i="9" l="1"/>
  <c r="F96" i="9"/>
  <c r="G96" i="9"/>
  <c r="K96" i="9"/>
  <c r="B178" i="9"/>
  <c r="J96" i="9" l="1"/>
  <c r="L96" i="9" s="1"/>
  <c r="I96" i="9"/>
  <c r="M96" i="9" s="1"/>
  <c r="C97" i="9" s="1"/>
  <c r="B179" i="9"/>
  <c r="F97" i="9" l="1"/>
  <c r="K97" i="9"/>
  <c r="G97" i="9"/>
  <c r="H97" i="9"/>
  <c r="B180" i="9"/>
  <c r="J97" i="9" l="1"/>
  <c r="L97" i="9" s="1"/>
  <c r="I97" i="9"/>
  <c r="M97" i="9"/>
  <c r="C98" i="9" s="1"/>
  <c r="B181" i="9"/>
  <c r="H98" i="9" l="1"/>
  <c r="K98" i="9"/>
  <c r="F98" i="9"/>
  <c r="G98" i="9"/>
  <c r="B182" i="9"/>
  <c r="I98" i="9" l="1"/>
  <c r="M98" i="9" s="1"/>
  <c r="C99" i="9" s="1"/>
  <c r="J98" i="9"/>
  <c r="L98" i="9" s="1"/>
  <c r="B183" i="9"/>
  <c r="K99" i="9" l="1"/>
  <c r="H99" i="9"/>
  <c r="F99" i="9"/>
  <c r="G99" i="9"/>
  <c r="B184" i="9"/>
  <c r="I99" i="9" l="1"/>
  <c r="M99" i="9" s="1"/>
  <c r="C100" i="9" s="1"/>
  <c r="J99" i="9"/>
  <c r="L99" i="9" s="1"/>
  <c r="B185" i="9"/>
  <c r="G100" i="9" l="1"/>
  <c r="H100" i="9"/>
  <c r="K100" i="9"/>
  <c r="F100" i="9"/>
  <c r="B186" i="9"/>
  <c r="J100" i="9" l="1"/>
  <c r="L100" i="9" s="1"/>
  <c r="I100" i="9"/>
  <c r="M100" i="9" s="1"/>
  <c r="C101" i="9" s="1"/>
  <c r="B187" i="9"/>
  <c r="K101" i="9" l="1"/>
  <c r="H101" i="9"/>
  <c r="F101" i="9"/>
  <c r="G101" i="9"/>
  <c r="B188" i="9"/>
  <c r="I101" i="9" l="1"/>
  <c r="J101" i="9"/>
  <c r="L101" i="9" s="1"/>
  <c r="M101" i="9"/>
  <c r="C102" i="9" s="1"/>
  <c r="B189" i="9"/>
  <c r="H102" i="9" l="1"/>
  <c r="K102" i="9"/>
  <c r="F102" i="9"/>
  <c r="G102" i="9"/>
  <c r="B190" i="9"/>
  <c r="J102" i="9" l="1"/>
  <c r="L102" i="9" s="1"/>
  <c r="I102" i="9"/>
  <c r="M102" i="9"/>
  <c r="C103" i="9" s="1"/>
  <c r="B191" i="9"/>
  <c r="F103" i="9" l="1"/>
  <c r="K103" i="9"/>
  <c r="H103" i="9"/>
  <c r="G103" i="9"/>
  <c r="B192" i="9"/>
  <c r="I103" i="9" l="1"/>
  <c r="M103" i="9" s="1"/>
  <c r="C104" i="9" s="1"/>
  <c r="J103" i="9"/>
  <c r="L103" i="9" s="1"/>
  <c r="B193" i="9"/>
  <c r="F104" i="9" l="1"/>
  <c r="K104" i="9"/>
  <c r="H104" i="9"/>
  <c r="G104" i="9"/>
  <c r="B194" i="9"/>
  <c r="I104" i="9" l="1"/>
  <c r="M104" i="9" s="1"/>
  <c r="C105" i="9" s="1"/>
  <c r="J104" i="9"/>
  <c r="L104" i="9" s="1"/>
  <c r="B195" i="9"/>
  <c r="H105" i="9" l="1"/>
  <c r="F105" i="9"/>
  <c r="G105" i="9"/>
  <c r="K105" i="9"/>
  <c r="B196" i="9"/>
  <c r="J105" i="9" l="1"/>
  <c r="L105" i="9" s="1"/>
  <c r="I105" i="9"/>
  <c r="M105" i="9"/>
  <c r="C106" i="9" s="1"/>
  <c r="B197" i="9"/>
  <c r="K106" i="9" l="1"/>
  <c r="H106" i="9"/>
  <c r="F106" i="9"/>
  <c r="G106" i="9"/>
  <c r="B198" i="9"/>
  <c r="I106" i="9" l="1"/>
  <c r="M106" i="9" s="1"/>
  <c r="C107" i="9" s="1"/>
  <c r="J106" i="9"/>
  <c r="L106" i="9" s="1"/>
  <c r="B199" i="9"/>
  <c r="K107" i="9" l="1"/>
  <c r="H107" i="9"/>
  <c r="F107" i="9"/>
  <c r="G107" i="9"/>
  <c r="B200" i="9"/>
  <c r="J107" i="9" l="1"/>
  <c r="L107" i="9" s="1"/>
  <c r="I107" i="9"/>
  <c r="M107" i="9" s="1"/>
  <c r="C108" i="9" s="1"/>
  <c r="B201" i="9"/>
  <c r="H108" i="9" l="1"/>
  <c r="K108" i="9"/>
  <c r="G108" i="9"/>
  <c r="F108" i="9"/>
  <c r="B202" i="9"/>
  <c r="I108" i="9" l="1"/>
  <c r="M108" i="9" s="1"/>
  <c r="C109" i="9" s="1"/>
  <c r="J108" i="9"/>
  <c r="L108" i="9" s="1"/>
  <c r="B203" i="9"/>
  <c r="K109" i="9" l="1"/>
  <c r="H109" i="9"/>
  <c r="F109" i="9"/>
  <c r="G109" i="9"/>
  <c r="B204" i="9"/>
  <c r="I109" i="9" l="1"/>
  <c r="J109" i="9"/>
  <c r="L109" i="9" s="1"/>
  <c r="M109" i="9"/>
  <c r="C110" i="9" s="1"/>
  <c r="B205" i="9"/>
  <c r="H110" i="9" l="1"/>
  <c r="K110" i="9"/>
  <c r="G110" i="9"/>
  <c r="F110" i="9"/>
  <c r="B206" i="9"/>
  <c r="I110" i="9" l="1"/>
  <c r="M110" i="9" s="1"/>
  <c r="C111" i="9" s="1"/>
  <c r="J110" i="9"/>
  <c r="L110" i="9" s="1"/>
  <c r="B207" i="9"/>
  <c r="K111" i="9" l="1"/>
  <c r="H111" i="9"/>
  <c r="F111" i="9"/>
  <c r="G111" i="9"/>
  <c r="B208" i="9"/>
  <c r="J111" i="9" l="1"/>
  <c r="L111" i="9" s="1"/>
  <c r="I111" i="9"/>
  <c r="M111" i="9"/>
  <c r="C112" i="9" s="1"/>
  <c r="B209" i="9"/>
  <c r="H112" i="9" l="1"/>
  <c r="K112" i="9"/>
  <c r="F112" i="9"/>
  <c r="G112" i="9"/>
  <c r="B210" i="9"/>
  <c r="J112" i="9" l="1"/>
  <c r="L112" i="9" s="1"/>
  <c r="I112" i="9"/>
  <c r="M112" i="9" s="1"/>
  <c r="C113" i="9" s="1"/>
  <c r="B211" i="9"/>
  <c r="H113" i="9" l="1"/>
  <c r="K113" i="9"/>
  <c r="G113" i="9"/>
  <c r="F113" i="9"/>
  <c r="B212" i="9"/>
  <c r="J113" i="9" l="1"/>
  <c r="L113" i="9" s="1"/>
  <c r="I113" i="9"/>
  <c r="M113" i="9" s="1"/>
  <c r="C114" i="9" s="1"/>
  <c r="B213" i="9"/>
  <c r="K114" i="9" l="1"/>
  <c r="H114" i="9"/>
  <c r="F114" i="9"/>
  <c r="G114" i="9"/>
  <c r="B214" i="9"/>
  <c r="J114" i="9" l="1"/>
  <c r="L114" i="9" s="1"/>
  <c r="I114" i="9"/>
  <c r="M114" i="9" s="1"/>
  <c r="C115" i="9" s="1"/>
  <c r="B215" i="9"/>
  <c r="K115" i="9" l="1"/>
  <c r="F115" i="9"/>
  <c r="H115" i="9"/>
  <c r="G115" i="9"/>
  <c r="B216" i="9"/>
  <c r="J115" i="9" l="1"/>
  <c r="L115" i="9" s="1"/>
  <c r="I115" i="9"/>
  <c r="M115" i="9"/>
  <c r="C116" i="9" s="1"/>
  <c r="B217" i="9"/>
  <c r="K116" i="9" l="1"/>
  <c r="G116" i="9"/>
  <c r="F116" i="9"/>
  <c r="H116" i="9"/>
  <c r="B218" i="9"/>
  <c r="I116" i="9" l="1"/>
  <c r="M116" i="9" s="1"/>
  <c r="C117" i="9" s="1"/>
  <c r="J116" i="9"/>
  <c r="L116" i="9" s="1"/>
  <c r="B219" i="9"/>
  <c r="H117" i="9" l="1"/>
  <c r="K117" i="9"/>
  <c r="F117" i="9"/>
  <c r="G117" i="9"/>
  <c r="B220" i="9"/>
  <c r="I117" i="9" l="1"/>
  <c r="J117" i="9"/>
  <c r="L117" i="9" s="1"/>
  <c r="M117" i="9"/>
  <c r="C118" i="9" s="1"/>
  <c r="B221" i="9"/>
  <c r="K118" i="9" l="1"/>
  <c r="F118" i="9"/>
  <c r="H118" i="9"/>
  <c r="G118" i="9"/>
  <c r="B222" i="9"/>
  <c r="J118" i="9" l="1"/>
  <c r="L118" i="9" s="1"/>
  <c r="I118" i="9"/>
  <c r="M118" i="9" s="1"/>
  <c r="C119" i="9" s="1"/>
  <c r="B223" i="9"/>
  <c r="F119" i="9" l="1"/>
  <c r="H119" i="9"/>
  <c r="K119" i="9"/>
  <c r="G119" i="9"/>
  <c r="B224" i="9"/>
  <c r="J119" i="9" l="1"/>
  <c r="L119" i="9" s="1"/>
  <c r="I119" i="9"/>
  <c r="M119" i="9"/>
  <c r="C120" i="9" s="1"/>
  <c r="B225" i="9"/>
  <c r="F120" i="9" l="1"/>
  <c r="K120" i="9"/>
  <c r="H120" i="9"/>
  <c r="G120" i="9"/>
  <c r="B226" i="9"/>
  <c r="J120" i="9" l="1"/>
  <c r="L120" i="9" s="1"/>
  <c r="I120" i="9"/>
  <c r="M120" i="9"/>
  <c r="C121" i="9" s="1"/>
  <c r="B227" i="9"/>
  <c r="H121" i="9" l="1"/>
  <c r="K121" i="9"/>
  <c r="F121" i="9"/>
  <c r="G121" i="9"/>
  <c r="B228" i="9"/>
  <c r="J121" i="9" l="1"/>
  <c r="L121" i="9" s="1"/>
  <c r="I121" i="9"/>
  <c r="M121" i="9" s="1"/>
  <c r="C122" i="9" s="1"/>
  <c r="B229" i="9"/>
  <c r="F122" i="9" l="1"/>
  <c r="K122" i="9"/>
  <c r="G122" i="9"/>
  <c r="H122" i="9"/>
  <c r="B230" i="9"/>
  <c r="I122" i="9" l="1"/>
  <c r="J122" i="9"/>
  <c r="L122" i="9" s="1"/>
  <c r="M122" i="9"/>
  <c r="C123" i="9" s="1"/>
  <c r="B231" i="9"/>
  <c r="K123" i="9" l="1"/>
  <c r="F123" i="9"/>
  <c r="G123" i="9"/>
  <c r="H123" i="9"/>
  <c r="B232" i="9"/>
  <c r="J123" i="9" l="1"/>
  <c r="L123" i="9" s="1"/>
  <c r="I123" i="9"/>
  <c r="M123" i="9" s="1"/>
  <c r="C124" i="9" s="1"/>
  <c r="B233" i="9"/>
  <c r="K124" i="9" l="1"/>
  <c r="F124" i="9"/>
  <c r="G124" i="9"/>
  <c r="H124" i="9"/>
  <c r="B234" i="9"/>
  <c r="J124" i="9" l="1"/>
  <c r="L124" i="9" s="1"/>
  <c r="I124" i="9"/>
  <c r="M124" i="9" s="1"/>
  <c r="C125" i="9" s="1"/>
  <c r="B235" i="9"/>
  <c r="K125" i="9" l="1"/>
  <c r="F125" i="9"/>
  <c r="G125" i="9"/>
  <c r="H125" i="9"/>
  <c r="B236" i="9"/>
  <c r="J125" i="9" l="1"/>
  <c r="L125" i="9" s="1"/>
  <c r="I125" i="9"/>
  <c r="M125" i="9" s="1"/>
  <c r="C126" i="9" s="1"/>
  <c r="B237" i="9"/>
  <c r="K126" i="9" l="1"/>
  <c r="H126" i="9"/>
  <c r="G126" i="9"/>
  <c r="F126" i="9"/>
  <c r="B238" i="9"/>
  <c r="I126" i="9" l="1"/>
  <c r="M126" i="9" s="1"/>
  <c r="C127" i="9" s="1"/>
  <c r="J126" i="9"/>
  <c r="L126" i="9" s="1"/>
  <c r="B239" i="9"/>
  <c r="K127" i="9" l="1"/>
  <c r="F127" i="9"/>
  <c r="G127" i="9"/>
  <c r="H127" i="9"/>
  <c r="B240" i="9"/>
  <c r="I127" i="9" l="1"/>
  <c r="J127" i="9"/>
  <c r="L127" i="9" s="1"/>
  <c r="M127" i="9"/>
  <c r="C128" i="9" s="1"/>
  <c r="B241" i="9"/>
  <c r="K128" i="9" l="1"/>
  <c r="H128" i="9"/>
  <c r="F128" i="9"/>
  <c r="G128" i="9"/>
  <c r="B242" i="9"/>
  <c r="I128" i="9" l="1"/>
  <c r="M128" i="9" s="1"/>
  <c r="C129" i="9" s="1"/>
  <c r="J128" i="9"/>
  <c r="L128" i="9" s="1"/>
  <c r="B243" i="9"/>
  <c r="H129" i="9" l="1"/>
  <c r="K129" i="9"/>
  <c r="F129" i="9"/>
  <c r="G129" i="9"/>
  <c r="B244" i="9"/>
  <c r="I129" i="9" l="1"/>
  <c r="M129" i="9" s="1"/>
  <c r="C130" i="9" s="1"/>
  <c r="J129" i="9"/>
  <c r="L129" i="9" s="1"/>
  <c r="B245" i="9"/>
  <c r="K130" i="9" l="1"/>
  <c r="F130" i="9"/>
  <c r="H130" i="9"/>
  <c r="G130" i="9"/>
  <c r="B246" i="9"/>
  <c r="I130" i="9" l="1"/>
  <c r="M130" i="9" s="1"/>
  <c r="C131" i="9" s="1"/>
  <c r="J130" i="9"/>
  <c r="L130" i="9" s="1"/>
  <c r="B247" i="9"/>
  <c r="H131" i="9" l="1"/>
  <c r="K131" i="9"/>
  <c r="F131" i="9"/>
  <c r="G131" i="9"/>
  <c r="B248" i="9"/>
  <c r="I131" i="9" l="1"/>
  <c r="J131" i="9"/>
  <c r="L131" i="9" s="1"/>
  <c r="M131" i="9"/>
  <c r="C132" i="9" s="1"/>
  <c r="B249" i="9"/>
  <c r="H132" i="9" l="1"/>
  <c r="K132" i="9"/>
  <c r="F132" i="9"/>
  <c r="G132" i="9"/>
  <c r="B250" i="9"/>
  <c r="J132" i="9" l="1"/>
  <c r="L132" i="9" s="1"/>
  <c r="I132" i="9"/>
  <c r="M132" i="9" s="1"/>
  <c r="C133" i="9" s="1"/>
  <c r="B251" i="9"/>
  <c r="K133" i="9" l="1"/>
  <c r="F133" i="9"/>
  <c r="H133" i="9"/>
  <c r="G133" i="9"/>
  <c r="B252" i="9"/>
  <c r="I133" i="9" l="1"/>
  <c r="M133" i="9" s="1"/>
  <c r="C134" i="9" s="1"/>
  <c r="J133" i="9"/>
  <c r="L133" i="9" s="1"/>
  <c r="B253" i="9"/>
  <c r="H134" i="9" l="1"/>
  <c r="K134" i="9"/>
  <c r="F134" i="9"/>
  <c r="G134" i="9"/>
  <c r="B254" i="9"/>
  <c r="I134" i="9" l="1"/>
  <c r="M134" i="9" s="1"/>
  <c r="C135" i="9" s="1"/>
  <c r="J134" i="9"/>
  <c r="L134" i="9" s="1"/>
  <c r="B255" i="9"/>
  <c r="K135" i="9" l="1"/>
  <c r="H135" i="9"/>
  <c r="G135" i="9"/>
  <c r="F135" i="9"/>
  <c r="B256" i="9"/>
  <c r="I135" i="9" l="1"/>
  <c r="M135" i="9" s="1"/>
  <c r="C136" i="9" s="1"/>
  <c r="J135" i="9"/>
  <c r="L135" i="9" s="1"/>
  <c r="B257" i="9"/>
  <c r="H136" i="9" l="1"/>
  <c r="F136" i="9"/>
  <c r="K136" i="9"/>
  <c r="G136" i="9"/>
  <c r="B258" i="9"/>
  <c r="J136" i="9" l="1"/>
  <c r="L136" i="9" s="1"/>
  <c r="I136" i="9"/>
  <c r="M136" i="9" s="1"/>
  <c r="C137" i="9" s="1"/>
  <c r="B259" i="9"/>
  <c r="H137" i="9" l="1"/>
  <c r="K137" i="9"/>
  <c r="F137" i="9"/>
  <c r="G137" i="9"/>
  <c r="B260" i="9"/>
  <c r="I137" i="9" l="1"/>
  <c r="M137" i="9" s="1"/>
  <c r="C138" i="9" s="1"/>
  <c r="J137" i="9"/>
  <c r="L137" i="9" s="1"/>
  <c r="B261" i="9"/>
  <c r="K138" i="9" l="1"/>
  <c r="H138" i="9"/>
  <c r="F138" i="9"/>
  <c r="G138" i="9"/>
  <c r="B262" i="9"/>
  <c r="J138" i="9" l="1"/>
  <c r="L138" i="9" s="1"/>
  <c r="I138" i="9"/>
  <c r="M138" i="9" s="1"/>
  <c r="C139" i="9" s="1"/>
  <c r="B263" i="9"/>
  <c r="H139" i="9" l="1"/>
  <c r="K139" i="9"/>
  <c r="F139" i="9"/>
  <c r="G139" i="9"/>
  <c r="B264" i="9"/>
  <c r="I139" i="9" l="1"/>
  <c r="M139" i="9" s="1"/>
  <c r="C140" i="9" s="1"/>
  <c r="J139" i="9"/>
  <c r="L139" i="9" s="1"/>
  <c r="B265" i="9"/>
  <c r="H140" i="9" l="1"/>
  <c r="K140" i="9"/>
  <c r="F140" i="9"/>
  <c r="G140" i="9"/>
  <c r="B266" i="9"/>
  <c r="I140" i="9" l="1"/>
  <c r="J140" i="9"/>
  <c r="L140" i="9" s="1"/>
  <c r="M140" i="9"/>
  <c r="C141" i="9" s="1"/>
  <c r="B267" i="9"/>
  <c r="H141" i="9" l="1"/>
  <c r="K141" i="9"/>
  <c r="F141" i="9"/>
  <c r="G141" i="9"/>
  <c r="B268" i="9"/>
  <c r="J141" i="9" l="1"/>
  <c r="L141" i="9" s="1"/>
  <c r="I141" i="9"/>
  <c r="M141" i="9"/>
  <c r="C142" i="9" s="1"/>
  <c r="B269" i="9"/>
  <c r="K142" i="9" l="1"/>
  <c r="F142" i="9"/>
  <c r="H142" i="9"/>
  <c r="G142" i="9"/>
  <c r="B270" i="9"/>
  <c r="I142" i="9" l="1"/>
  <c r="J142" i="9"/>
  <c r="L142" i="9" s="1"/>
  <c r="M142" i="9"/>
  <c r="C143" i="9" s="1"/>
  <c r="B271" i="9"/>
  <c r="F143" i="9" l="1"/>
  <c r="G143" i="9"/>
  <c r="K143" i="9"/>
  <c r="H143" i="9"/>
  <c r="B272" i="9"/>
  <c r="J143" i="9" l="1"/>
  <c r="L143" i="9" s="1"/>
  <c r="I143" i="9"/>
  <c r="M143" i="9" s="1"/>
  <c r="C144" i="9" s="1"/>
  <c r="B273" i="9"/>
  <c r="K144" i="9" l="1"/>
  <c r="G144" i="9"/>
  <c r="H144" i="9"/>
  <c r="F144" i="9"/>
  <c r="B274" i="9"/>
  <c r="I144" i="9" l="1"/>
  <c r="M144" i="9" s="1"/>
  <c r="C145" i="9" s="1"/>
  <c r="J144" i="9"/>
  <c r="L144" i="9" s="1"/>
  <c r="B275" i="9"/>
  <c r="K145" i="9" l="1"/>
  <c r="F145" i="9"/>
  <c r="G145" i="9"/>
  <c r="H145" i="9"/>
  <c r="B276" i="9"/>
  <c r="J145" i="9" l="1"/>
  <c r="L145" i="9" s="1"/>
  <c r="I145" i="9"/>
  <c r="M145" i="9" s="1"/>
  <c r="C146" i="9" s="1"/>
  <c r="B277" i="9"/>
  <c r="H146" i="9" l="1"/>
  <c r="F146" i="9"/>
  <c r="K146" i="9"/>
  <c r="G146" i="9"/>
  <c r="B278" i="9"/>
  <c r="J146" i="9" l="1"/>
  <c r="L146" i="9" s="1"/>
  <c r="I146" i="9"/>
  <c r="M146" i="9" s="1"/>
  <c r="C147" i="9" s="1"/>
  <c r="B279" i="9"/>
  <c r="F147" i="9" l="1"/>
  <c r="K147" i="9"/>
  <c r="G147" i="9"/>
  <c r="H147" i="9"/>
  <c r="B280" i="9"/>
  <c r="J147" i="9" l="1"/>
  <c r="L147" i="9" s="1"/>
  <c r="I147" i="9"/>
  <c r="M147" i="9" s="1"/>
  <c r="C148" i="9" s="1"/>
  <c r="B281" i="9"/>
  <c r="H148" i="9" l="1"/>
  <c r="K148" i="9"/>
  <c r="F148" i="9"/>
  <c r="G148" i="9"/>
  <c r="B282" i="9"/>
  <c r="I148" i="9" l="1"/>
  <c r="M148" i="9" s="1"/>
  <c r="C149" i="9" s="1"/>
  <c r="J148" i="9"/>
  <c r="L148" i="9" s="1"/>
  <c r="B283" i="9"/>
  <c r="H149" i="9" l="1"/>
  <c r="K149" i="9"/>
  <c r="F149" i="9"/>
  <c r="G149" i="9"/>
  <c r="B284" i="9"/>
  <c r="I149" i="9" l="1"/>
  <c r="J149" i="9"/>
  <c r="L149" i="9" s="1"/>
  <c r="M149" i="9"/>
  <c r="C150" i="9" s="1"/>
  <c r="B285" i="9"/>
  <c r="F150" i="9" l="1"/>
  <c r="H150" i="9"/>
  <c r="K150" i="9"/>
  <c r="G150" i="9"/>
  <c r="B286" i="9"/>
  <c r="I150" i="9" l="1"/>
  <c r="J150" i="9"/>
  <c r="L150" i="9" s="1"/>
  <c r="M150" i="9"/>
  <c r="C151" i="9" s="1"/>
  <c r="B287" i="9"/>
  <c r="H151" i="9" l="1"/>
  <c r="G151" i="9"/>
  <c r="K151" i="9"/>
  <c r="F151" i="9"/>
  <c r="B288" i="9"/>
  <c r="J151" i="9" l="1"/>
  <c r="L151" i="9" s="1"/>
  <c r="I151" i="9"/>
  <c r="M151" i="9" s="1"/>
  <c r="C152" i="9" s="1"/>
  <c r="B289" i="9"/>
  <c r="H152" i="9" l="1"/>
  <c r="K152" i="9"/>
  <c r="G152" i="9"/>
  <c r="F152" i="9"/>
  <c r="B290" i="9"/>
  <c r="I152" i="9" l="1"/>
  <c r="M152" i="9" s="1"/>
  <c r="C153" i="9" s="1"/>
  <c r="J152" i="9"/>
  <c r="L152" i="9" s="1"/>
  <c r="B291" i="9"/>
  <c r="H153" i="9" l="1"/>
  <c r="G153" i="9"/>
  <c r="F153" i="9"/>
  <c r="K153" i="9"/>
  <c r="B292" i="9"/>
  <c r="J153" i="9" l="1"/>
  <c r="L153" i="9" s="1"/>
  <c r="I153" i="9"/>
  <c r="M153" i="9" s="1"/>
  <c r="C154" i="9" s="1"/>
  <c r="B293" i="9"/>
  <c r="F154" i="9" l="1"/>
  <c r="H154" i="9"/>
  <c r="G154" i="9"/>
  <c r="K154" i="9"/>
  <c r="B294" i="9"/>
  <c r="I154" i="9" l="1"/>
  <c r="M154" i="9" s="1"/>
  <c r="C155" i="9" s="1"/>
  <c r="J154" i="9"/>
  <c r="L154" i="9" s="1"/>
  <c r="B295" i="9"/>
  <c r="H155" i="9" l="1"/>
  <c r="K155" i="9"/>
  <c r="G155" i="9"/>
  <c r="F155" i="9"/>
  <c r="B296" i="9"/>
  <c r="I155" i="9" l="1"/>
  <c r="M155" i="9" s="1"/>
  <c r="C156" i="9" s="1"/>
  <c r="J155" i="9"/>
  <c r="L155" i="9" s="1"/>
  <c r="B297" i="9"/>
  <c r="F156" i="9" l="1"/>
  <c r="K156" i="9"/>
  <c r="H156" i="9"/>
  <c r="G156" i="9"/>
  <c r="B298" i="9"/>
  <c r="J156" i="9" l="1"/>
  <c r="L156" i="9" s="1"/>
  <c r="I156" i="9"/>
  <c r="M156" i="9" s="1"/>
  <c r="C157" i="9" s="1"/>
  <c r="B299" i="9"/>
  <c r="F157" i="9" l="1"/>
  <c r="H157" i="9"/>
  <c r="K157" i="9"/>
  <c r="G157" i="9"/>
  <c r="B300" i="9"/>
  <c r="I157" i="9" l="1"/>
  <c r="J157" i="9"/>
  <c r="L157" i="9" s="1"/>
  <c r="M157" i="9"/>
  <c r="C158" i="9" s="1"/>
  <c r="B301" i="9"/>
  <c r="H158" i="9" l="1"/>
  <c r="K158" i="9"/>
  <c r="G158" i="9"/>
  <c r="F158" i="9"/>
  <c r="B302" i="9"/>
  <c r="I158" i="9" l="1"/>
  <c r="M158" i="9" s="1"/>
  <c r="C159" i="9" s="1"/>
  <c r="J158" i="9"/>
  <c r="L158" i="9" s="1"/>
  <c r="B303" i="9"/>
  <c r="F159" i="9" l="1"/>
  <c r="K159" i="9"/>
  <c r="H159" i="9"/>
  <c r="G159" i="9"/>
  <c r="B304" i="9"/>
  <c r="J159" i="9" l="1"/>
  <c r="L159" i="9" s="1"/>
  <c r="I159" i="9"/>
  <c r="M159" i="9" s="1"/>
  <c r="C160" i="9" s="1"/>
  <c r="B305" i="9"/>
  <c r="H160" i="9" l="1"/>
  <c r="G160" i="9"/>
  <c r="F160" i="9"/>
  <c r="K160" i="9"/>
  <c r="B306" i="9"/>
  <c r="I160" i="9" l="1"/>
  <c r="J160" i="9"/>
  <c r="L160" i="9" s="1"/>
  <c r="M160" i="9"/>
  <c r="C161" i="9" s="1"/>
  <c r="B307" i="9"/>
  <c r="H161" i="9" l="1"/>
  <c r="F161" i="9"/>
  <c r="K161" i="9"/>
  <c r="G161" i="9"/>
  <c r="B308" i="9"/>
  <c r="J161" i="9" l="1"/>
  <c r="L161" i="9" s="1"/>
  <c r="I161" i="9"/>
  <c r="M161" i="9" s="1"/>
  <c r="C162" i="9" s="1"/>
  <c r="B309" i="9"/>
  <c r="K162" i="9" l="1"/>
  <c r="H162" i="9"/>
  <c r="G162" i="9"/>
  <c r="F162" i="9"/>
  <c r="B310" i="9"/>
  <c r="I162" i="9" l="1"/>
  <c r="M162" i="9" s="1"/>
  <c r="C163" i="9" s="1"/>
  <c r="J162" i="9"/>
  <c r="L162" i="9" s="1"/>
  <c r="B311" i="9"/>
  <c r="H163" i="9" l="1"/>
  <c r="G163" i="9"/>
  <c r="F163" i="9"/>
  <c r="K163" i="9"/>
  <c r="B312" i="9"/>
  <c r="J163" i="9" l="1"/>
  <c r="L163" i="9" s="1"/>
  <c r="I163" i="9"/>
  <c r="M163" i="9" s="1"/>
  <c r="C164" i="9" s="1"/>
  <c r="B313" i="9"/>
  <c r="H164" i="9" l="1"/>
  <c r="G164" i="9"/>
  <c r="K164" i="9"/>
  <c r="F164" i="9"/>
  <c r="B314" i="9"/>
  <c r="J164" i="9" l="1"/>
  <c r="L164" i="9" s="1"/>
  <c r="I164" i="9"/>
  <c r="M164" i="9"/>
  <c r="C165" i="9" s="1"/>
  <c r="B315" i="9"/>
  <c r="H165" i="9" l="1"/>
  <c r="F165" i="9"/>
  <c r="G165" i="9"/>
  <c r="K165" i="9"/>
  <c r="B316" i="9"/>
  <c r="I165" i="9" l="1"/>
  <c r="M165" i="9" s="1"/>
  <c r="C166" i="9" s="1"/>
  <c r="J165" i="9"/>
  <c r="L165" i="9" s="1"/>
  <c r="B317" i="9"/>
  <c r="H166" i="9" l="1"/>
  <c r="G166" i="9"/>
  <c r="F166" i="9"/>
  <c r="K166" i="9"/>
  <c r="B318" i="9"/>
  <c r="I166" i="9" l="1"/>
  <c r="M166" i="9" s="1"/>
  <c r="C167" i="9" s="1"/>
  <c r="J166" i="9"/>
  <c r="L166" i="9" s="1"/>
  <c r="B319" i="9"/>
  <c r="K167" i="9" l="1"/>
  <c r="H167" i="9"/>
  <c r="G167" i="9"/>
  <c r="F167" i="9"/>
  <c r="B320" i="9"/>
  <c r="J167" i="9" l="1"/>
  <c r="L167" i="9" s="1"/>
  <c r="I167" i="9"/>
  <c r="M167" i="9" s="1"/>
  <c r="C168" i="9" s="1"/>
  <c r="B321" i="9"/>
  <c r="K168" i="9" l="1"/>
  <c r="H168" i="9"/>
  <c r="G168" i="9"/>
  <c r="F168" i="9"/>
  <c r="B322" i="9"/>
  <c r="I168" i="9" l="1"/>
  <c r="M168" i="9" s="1"/>
  <c r="C169" i="9" s="1"/>
  <c r="J168" i="9"/>
  <c r="L168" i="9" s="1"/>
  <c r="B323" i="9"/>
  <c r="H169" i="9" l="1"/>
  <c r="G169" i="9"/>
  <c r="K169" i="9"/>
  <c r="F169" i="9"/>
  <c r="B324" i="9"/>
  <c r="I169" i="9" l="1"/>
  <c r="M169" i="9" s="1"/>
  <c r="C170" i="9" s="1"/>
  <c r="J169" i="9"/>
  <c r="L169" i="9" s="1"/>
  <c r="B325" i="9"/>
  <c r="K170" i="9" l="1"/>
  <c r="G170" i="9"/>
  <c r="H170" i="9"/>
  <c r="F170" i="9"/>
  <c r="B326" i="9"/>
  <c r="J170" i="9" l="1"/>
  <c r="L170" i="9" s="1"/>
  <c r="I170" i="9"/>
  <c r="M170" i="9"/>
  <c r="C171" i="9" s="1"/>
  <c r="B327" i="9"/>
  <c r="F171" i="9" l="1"/>
  <c r="H171" i="9"/>
  <c r="G171" i="9"/>
  <c r="K171" i="9"/>
  <c r="B328" i="9"/>
  <c r="J171" i="9" l="1"/>
  <c r="L171" i="9" s="1"/>
  <c r="I171" i="9"/>
  <c r="M171" i="9"/>
  <c r="C172" i="9" s="1"/>
  <c r="B329" i="9"/>
  <c r="H172" i="9" l="1"/>
  <c r="F172" i="9"/>
  <c r="G172" i="9"/>
  <c r="K172" i="9"/>
  <c r="B330" i="9"/>
  <c r="I172" i="9" l="1"/>
  <c r="M172" i="9" s="1"/>
  <c r="C173" i="9" s="1"/>
  <c r="J172" i="9"/>
  <c r="L172" i="9" s="1"/>
  <c r="B331" i="9"/>
  <c r="H173" i="9" l="1"/>
  <c r="G173" i="9"/>
  <c r="K173" i="9"/>
  <c r="F173" i="9"/>
  <c r="B332" i="9"/>
  <c r="J173" i="9" l="1"/>
  <c r="L173" i="9" s="1"/>
  <c r="I173" i="9"/>
  <c r="M173" i="9" s="1"/>
  <c r="C174" i="9" s="1"/>
  <c r="B333" i="9"/>
  <c r="H174" i="9" l="1"/>
  <c r="G174" i="9"/>
  <c r="F174" i="9"/>
  <c r="K174" i="9"/>
  <c r="B334" i="9"/>
  <c r="J174" i="9" l="1"/>
  <c r="L174" i="9" s="1"/>
  <c r="I174" i="9"/>
  <c r="M174" i="9" s="1"/>
  <c r="C175" i="9" s="1"/>
  <c r="B335" i="9"/>
  <c r="F175" i="9" l="1"/>
  <c r="G175" i="9"/>
  <c r="H175" i="9"/>
  <c r="K175" i="9"/>
  <c r="B336" i="9"/>
  <c r="I175" i="9" l="1"/>
  <c r="J175" i="9"/>
  <c r="L175" i="9" s="1"/>
  <c r="M175" i="9"/>
  <c r="C176" i="9" s="1"/>
  <c r="B337" i="9"/>
  <c r="H176" i="9" l="1"/>
  <c r="G176" i="9"/>
  <c r="K176" i="9"/>
  <c r="F176" i="9"/>
  <c r="B338" i="9"/>
  <c r="I176" i="9" l="1"/>
  <c r="J176" i="9"/>
  <c r="L176" i="9" s="1"/>
  <c r="M176" i="9"/>
  <c r="C177" i="9" s="1"/>
  <c r="B339" i="9"/>
  <c r="F177" i="9" l="1"/>
  <c r="H177" i="9"/>
  <c r="G177" i="9"/>
  <c r="K177" i="9"/>
  <c r="B340" i="9"/>
  <c r="J177" i="9" l="1"/>
  <c r="L177" i="9" s="1"/>
  <c r="I177" i="9"/>
  <c r="M177" i="9"/>
  <c r="C178" i="9" s="1"/>
  <c r="B341" i="9"/>
  <c r="F178" i="9" l="1"/>
  <c r="K178" i="9"/>
  <c r="G178" i="9"/>
  <c r="H178" i="9"/>
  <c r="B342" i="9"/>
  <c r="J178" i="9" l="1"/>
  <c r="L178" i="9" s="1"/>
  <c r="I178" i="9"/>
  <c r="M178" i="9"/>
  <c r="C179" i="9" s="1"/>
  <c r="B343" i="9"/>
  <c r="H179" i="9" l="1"/>
  <c r="K179" i="9"/>
  <c r="G179" i="9"/>
  <c r="F179" i="9"/>
  <c r="B344" i="9"/>
  <c r="I179" i="9" l="1"/>
  <c r="M179" i="9" s="1"/>
  <c r="C180" i="9" s="1"/>
  <c r="J179" i="9"/>
  <c r="L179" i="9" s="1"/>
  <c r="B345" i="9"/>
  <c r="H180" i="9" l="1"/>
  <c r="F180" i="9"/>
  <c r="G180" i="9"/>
  <c r="K180" i="9"/>
  <c r="B346" i="9"/>
  <c r="I180" i="9" l="1"/>
  <c r="M180" i="9" s="1"/>
  <c r="C181" i="9" s="1"/>
  <c r="J180" i="9"/>
  <c r="L180" i="9" s="1"/>
  <c r="B347" i="9"/>
  <c r="F181" i="9" l="1"/>
  <c r="H181" i="9"/>
  <c r="G181" i="9"/>
  <c r="K181" i="9"/>
  <c r="B348" i="9"/>
  <c r="J181" i="9" l="1"/>
  <c r="L181" i="9" s="1"/>
  <c r="I181" i="9"/>
  <c r="M181" i="9" s="1"/>
  <c r="C182" i="9" s="1"/>
  <c r="B349" i="9"/>
  <c r="H182" i="9" l="1"/>
  <c r="G182" i="9"/>
  <c r="K182" i="9"/>
  <c r="F182" i="9"/>
  <c r="B350" i="9"/>
  <c r="J182" i="9" l="1"/>
  <c r="L182" i="9" s="1"/>
  <c r="I182" i="9"/>
  <c r="M182" i="9"/>
  <c r="C183" i="9" s="1"/>
  <c r="B351" i="9"/>
  <c r="H183" i="9" l="1"/>
  <c r="G183" i="9"/>
  <c r="F183" i="9"/>
  <c r="K183" i="9"/>
  <c r="J183" i="9" l="1"/>
  <c r="L183" i="9" s="1"/>
  <c r="I183" i="9"/>
  <c r="M183" i="9" s="1"/>
  <c r="C184" i="9" s="1"/>
  <c r="G184" i="9" l="1"/>
  <c r="F184" i="9"/>
  <c r="H184" i="9"/>
  <c r="K184" i="9"/>
  <c r="J184" i="9" l="1"/>
  <c r="L184" i="9" s="1"/>
  <c r="I184" i="9"/>
  <c r="M184" i="9" s="1"/>
  <c r="C185" i="9" s="1"/>
  <c r="F185" i="9" l="1"/>
  <c r="H185" i="9"/>
  <c r="G185" i="9"/>
  <c r="K185" i="9"/>
  <c r="J185" i="9" l="1"/>
  <c r="L185" i="9" s="1"/>
  <c r="I185" i="9"/>
  <c r="M185" i="9" s="1"/>
  <c r="C186" i="9" s="1"/>
  <c r="F186" i="9" l="1"/>
  <c r="H186" i="9"/>
  <c r="G186" i="9"/>
  <c r="K186" i="9"/>
  <c r="I186" i="9" l="1"/>
  <c r="J186" i="9"/>
  <c r="L186" i="9" s="1"/>
  <c r="M186" i="9"/>
  <c r="C187" i="9" s="1"/>
  <c r="F187" i="9" l="1"/>
  <c r="H187" i="9"/>
  <c r="G187" i="9"/>
  <c r="K187" i="9"/>
  <c r="J187" i="9" l="1"/>
  <c r="L187" i="9" s="1"/>
  <c r="I187" i="9"/>
  <c r="M187" i="9" s="1"/>
  <c r="C188" i="9" s="1"/>
  <c r="H188" i="9" l="1"/>
  <c r="K188" i="9"/>
  <c r="G188" i="9"/>
  <c r="F188" i="9"/>
  <c r="J188" i="9" l="1"/>
  <c r="L188" i="9" s="1"/>
  <c r="I188" i="9"/>
  <c r="M188" i="9" s="1"/>
  <c r="C189" i="9" s="1"/>
  <c r="G189" i="9" l="1"/>
  <c r="K189" i="9"/>
  <c r="F189" i="9"/>
  <c r="H189" i="9"/>
  <c r="J189" i="9" l="1"/>
  <c r="L189" i="9" s="1"/>
  <c r="I189" i="9"/>
  <c r="M189" i="9" s="1"/>
  <c r="C190" i="9" s="1"/>
  <c r="K190" i="9" l="1"/>
  <c r="G190" i="9"/>
  <c r="H190" i="9"/>
  <c r="F190" i="9"/>
  <c r="I190" i="9" l="1"/>
  <c r="M190" i="9" s="1"/>
  <c r="C191" i="9" s="1"/>
  <c r="J190" i="9"/>
  <c r="L190" i="9" s="1"/>
  <c r="F191" i="9" l="1"/>
  <c r="G191" i="9"/>
  <c r="H191" i="9"/>
  <c r="K191" i="9"/>
  <c r="I191" i="9" l="1"/>
  <c r="J191" i="9"/>
  <c r="L191" i="9" s="1"/>
  <c r="M191" i="9"/>
  <c r="C192" i="9" s="1"/>
  <c r="F192" i="9" l="1"/>
  <c r="G192" i="9"/>
  <c r="K192" i="9"/>
  <c r="H192" i="9"/>
  <c r="J192" i="9" l="1"/>
  <c r="L192" i="9" s="1"/>
  <c r="I192" i="9"/>
  <c r="M192" i="9" s="1"/>
  <c r="C193" i="9" s="1"/>
  <c r="F193" i="9" l="1"/>
  <c r="G193" i="9"/>
  <c r="H193" i="9"/>
  <c r="K193" i="9"/>
  <c r="J193" i="9" l="1"/>
  <c r="L193" i="9" s="1"/>
  <c r="I193" i="9"/>
  <c r="M193" i="9" s="1"/>
  <c r="C194" i="9" s="1"/>
  <c r="K194" i="9" l="1"/>
  <c r="H194" i="9"/>
  <c r="G194" i="9"/>
  <c r="F194" i="9"/>
  <c r="J194" i="9" l="1"/>
  <c r="L194" i="9" s="1"/>
  <c r="I194" i="9"/>
  <c r="M194" i="9" s="1"/>
  <c r="C195" i="9" s="1"/>
  <c r="F195" i="9" l="1"/>
  <c r="H195" i="9"/>
  <c r="G195" i="9"/>
  <c r="K195" i="9"/>
  <c r="I195" i="9" l="1"/>
  <c r="J195" i="9"/>
  <c r="L195" i="9" s="1"/>
  <c r="M195" i="9"/>
  <c r="C196" i="9" s="1"/>
  <c r="K196" i="9" l="1"/>
  <c r="F196" i="9"/>
  <c r="H196" i="9"/>
  <c r="G196" i="9"/>
  <c r="J196" i="9" l="1"/>
  <c r="L196" i="9" s="1"/>
  <c r="I196" i="9"/>
  <c r="M196" i="9" s="1"/>
  <c r="C197" i="9" s="1"/>
  <c r="H197" i="9" l="1"/>
  <c r="G197" i="9"/>
  <c r="K197" i="9"/>
  <c r="F197" i="9"/>
  <c r="J197" i="9" l="1"/>
  <c r="L197" i="9" s="1"/>
  <c r="I197" i="9"/>
  <c r="M197" i="9" s="1"/>
  <c r="C198" i="9" s="1"/>
  <c r="H198" i="9" l="1"/>
  <c r="G198" i="9"/>
  <c r="K198" i="9"/>
  <c r="F198" i="9"/>
  <c r="I198" i="9" l="1"/>
  <c r="M198" i="9" s="1"/>
  <c r="C199" i="9" s="1"/>
  <c r="J198" i="9"/>
  <c r="L198" i="9" s="1"/>
  <c r="H199" i="9" l="1"/>
  <c r="K199" i="9"/>
  <c r="G199" i="9"/>
  <c r="F199" i="9"/>
  <c r="J199" i="9" l="1"/>
  <c r="L199" i="9" s="1"/>
  <c r="I199" i="9"/>
  <c r="M199" i="9" s="1"/>
  <c r="C200" i="9" s="1"/>
  <c r="H200" i="9" l="1"/>
  <c r="G200" i="9"/>
  <c r="F200" i="9"/>
  <c r="K200" i="9"/>
  <c r="J200" i="9" l="1"/>
  <c r="L200" i="9" s="1"/>
  <c r="I200" i="9"/>
  <c r="M200" i="9" s="1"/>
  <c r="C201" i="9" s="1"/>
  <c r="H201" i="9" l="1"/>
  <c r="K201" i="9"/>
  <c r="G201" i="9"/>
  <c r="F201" i="9"/>
  <c r="I201" i="9" l="1"/>
  <c r="M201" i="9" s="1"/>
  <c r="C202" i="9" s="1"/>
  <c r="J201" i="9"/>
  <c r="L201" i="9" s="1"/>
  <c r="F202" i="9" l="1"/>
  <c r="G202" i="9"/>
  <c r="H202" i="9"/>
  <c r="K202" i="9"/>
  <c r="J202" i="9" l="1"/>
  <c r="L202" i="9" s="1"/>
  <c r="I202" i="9"/>
  <c r="M202" i="9"/>
  <c r="C203" i="9" s="1"/>
  <c r="K203" i="9" l="1"/>
  <c r="G203" i="9"/>
  <c r="F203" i="9"/>
  <c r="H203" i="9"/>
  <c r="J203" i="9" l="1"/>
  <c r="L203" i="9" s="1"/>
  <c r="I203" i="9"/>
  <c r="M203" i="9" s="1"/>
  <c r="C204" i="9" s="1"/>
  <c r="H204" i="9" l="1"/>
  <c r="K204" i="9"/>
  <c r="G204" i="9"/>
  <c r="F204" i="9"/>
  <c r="I204" i="9" l="1"/>
  <c r="M204" i="9" s="1"/>
  <c r="C205" i="9" s="1"/>
  <c r="J204" i="9"/>
  <c r="L204" i="9" s="1"/>
  <c r="H205" i="9" l="1"/>
  <c r="K205" i="9"/>
  <c r="G205" i="9"/>
  <c r="F205" i="9"/>
  <c r="J205" i="9" l="1"/>
  <c r="L205" i="9" s="1"/>
  <c r="I205" i="9"/>
  <c r="M205" i="9" s="1"/>
  <c r="C206" i="9" s="1"/>
  <c r="K206" i="9" l="1"/>
  <c r="H206" i="9"/>
  <c r="G206" i="9"/>
  <c r="F206" i="9"/>
  <c r="I206" i="9" l="1"/>
  <c r="M206" i="9" s="1"/>
  <c r="C207" i="9" s="1"/>
  <c r="J206" i="9"/>
  <c r="L206" i="9" s="1"/>
  <c r="K207" i="9" l="1"/>
  <c r="F207" i="9"/>
  <c r="H207" i="9"/>
  <c r="G207" i="9"/>
  <c r="J207" i="9" l="1"/>
  <c r="L207" i="9" s="1"/>
  <c r="I207" i="9"/>
  <c r="M207" i="9" s="1"/>
  <c r="C208" i="9" s="1"/>
  <c r="K208" i="9" l="1"/>
  <c r="F208" i="9"/>
  <c r="G208" i="9"/>
  <c r="H208" i="9"/>
  <c r="J208" i="9" l="1"/>
  <c r="L208" i="9" s="1"/>
  <c r="I208" i="9"/>
  <c r="M208" i="9" s="1"/>
  <c r="C209" i="9" s="1"/>
  <c r="F209" i="9" l="1"/>
  <c r="H209" i="9"/>
  <c r="G209" i="9"/>
  <c r="K209" i="9"/>
  <c r="J209" i="9" l="1"/>
  <c r="L209" i="9" s="1"/>
  <c r="I209" i="9"/>
  <c r="M209" i="9" s="1"/>
  <c r="C210" i="9" s="1"/>
  <c r="K210" i="9" l="1"/>
  <c r="G210" i="9"/>
  <c r="H210" i="9"/>
  <c r="F210" i="9"/>
  <c r="J210" i="9" l="1"/>
  <c r="L210" i="9" s="1"/>
  <c r="I210" i="9"/>
  <c r="M210" i="9" s="1"/>
  <c r="C211" i="9" s="1"/>
  <c r="K211" i="9" l="1"/>
  <c r="G211" i="9"/>
  <c r="F211" i="9"/>
  <c r="H211" i="9"/>
  <c r="J211" i="9" l="1"/>
  <c r="L211" i="9" s="1"/>
  <c r="I211" i="9"/>
  <c r="M211" i="9" s="1"/>
  <c r="C212" i="9" s="1"/>
  <c r="H212" i="9" l="1"/>
  <c r="F212" i="9"/>
  <c r="K212" i="9"/>
  <c r="G212" i="9"/>
  <c r="J212" i="9" l="1"/>
  <c r="L212" i="9" s="1"/>
  <c r="I212" i="9"/>
  <c r="M212" i="9" s="1"/>
  <c r="C213" i="9" s="1"/>
  <c r="K213" i="9" l="1"/>
  <c r="F213" i="9"/>
  <c r="H213" i="9"/>
  <c r="G213" i="9"/>
  <c r="J213" i="9" l="1"/>
  <c r="L213" i="9" s="1"/>
  <c r="I213" i="9"/>
  <c r="M213" i="9" s="1"/>
  <c r="C214" i="9" s="1"/>
  <c r="H214" i="9" l="1"/>
  <c r="K214" i="9"/>
  <c r="G214" i="9"/>
  <c r="F214" i="9"/>
  <c r="J214" i="9" l="1"/>
  <c r="L214" i="9" s="1"/>
  <c r="I214" i="9"/>
  <c r="M214" i="9" s="1"/>
  <c r="C215" i="9" s="1"/>
  <c r="K215" i="9" l="1"/>
  <c r="H215" i="9"/>
  <c r="G215" i="9"/>
  <c r="F215" i="9"/>
  <c r="J215" i="9" l="1"/>
  <c r="L215" i="9" s="1"/>
  <c r="I215" i="9"/>
  <c r="M215" i="9" s="1"/>
  <c r="C216" i="9" s="1"/>
  <c r="K216" i="9" l="1"/>
  <c r="G216" i="9"/>
  <c r="H216" i="9"/>
  <c r="F216" i="9"/>
  <c r="I216" i="9" l="1"/>
  <c r="J216" i="9"/>
  <c r="L216" i="9" s="1"/>
  <c r="M216" i="9"/>
  <c r="C217" i="9" s="1"/>
  <c r="K217" i="9" l="1"/>
  <c r="G217" i="9"/>
  <c r="H217" i="9"/>
  <c r="F217" i="9"/>
  <c r="J217" i="9" l="1"/>
  <c r="L217" i="9" s="1"/>
  <c r="I217" i="9"/>
  <c r="M217" i="9" s="1"/>
  <c r="C218" i="9" s="1"/>
  <c r="H218" i="9" l="1"/>
  <c r="G218" i="9"/>
  <c r="K218" i="9"/>
  <c r="F218" i="9"/>
  <c r="I218" i="9" l="1"/>
  <c r="M218" i="9" s="1"/>
  <c r="C219" i="9" s="1"/>
  <c r="J218" i="9"/>
  <c r="L218" i="9" s="1"/>
  <c r="H219" i="9" l="1"/>
  <c r="K219" i="9"/>
  <c r="G219" i="9"/>
  <c r="F219" i="9"/>
  <c r="I219" i="9" l="1"/>
  <c r="M219" i="9" s="1"/>
  <c r="C220" i="9" s="1"/>
  <c r="J219" i="9"/>
  <c r="L219" i="9" s="1"/>
  <c r="F220" i="9" l="1"/>
  <c r="K220" i="9"/>
  <c r="G220" i="9"/>
  <c r="H220" i="9"/>
  <c r="I220" i="9" l="1"/>
  <c r="J220" i="9"/>
  <c r="L220" i="9" s="1"/>
  <c r="M220" i="9"/>
  <c r="C221" i="9" s="1"/>
  <c r="F221" i="9" l="1"/>
  <c r="H221" i="9"/>
  <c r="K221" i="9"/>
  <c r="G221" i="9"/>
  <c r="I221" i="9" l="1"/>
  <c r="M221" i="9" s="1"/>
  <c r="C222" i="9" s="1"/>
  <c r="J221" i="9"/>
  <c r="L221" i="9" s="1"/>
  <c r="H222" i="9" l="1"/>
  <c r="G222" i="9"/>
  <c r="K222" i="9"/>
  <c r="F222" i="9"/>
  <c r="J222" i="9" l="1"/>
  <c r="L222" i="9" s="1"/>
  <c r="I222" i="9"/>
  <c r="M222" i="9" s="1"/>
  <c r="C223" i="9" s="1"/>
  <c r="F223" i="9" l="1"/>
  <c r="G223" i="9"/>
  <c r="K223" i="9"/>
  <c r="H223" i="9"/>
  <c r="J223" i="9" l="1"/>
  <c r="L223" i="9" s="1"/>
  <c r="I223" i="9"/>
  <c r="M223" i="9" s="1"/>
  <c r="C224" i="9" s="1"/>
  <c r="H224" i="9" l="1"/>
  <c r="G224" i="9"/>
  <c r="K224" i="9"/>
  <c r="F224" i="9"/>
  <c r="I224" i="9" l="1"/>
  <c r="J224" i="9"/>
  <c r="L224" i="9" s="1"/>
  <c r="M224" i="9"/>
  <c r="C225" i="9" s="1"/>
  <c r="K225" i="9" l="1"/>
  <c r="G225" i="9"/>
  <c r="F225" i="9"/>
  <c r="H225" i="9"/>
  <c r="J225" i="9" l="1"/>
  <c r="L225" i="9" s="1"/>
  <c r="I225" i="9"/>
  <c r="M225" i="9" s="1"/>
  <c r="C226" i="9" s="1"/>
  <c r="H226" i="9" l="1"/>
  <c r="K226" i="9"/>
  <c r="F226" i="9"/>
  <c r="G226" i="9"/>
  <c r="I226" i="9" l="1"/>
  <c r="J226" i="9"/>
  <c r="L226" i="9" s="1"/>
  <c r="M226" i="9"/>
  <c r="C227" i="9" s="1"/>
  <c r="H227" i="9" l="1"/>
  <c r="G227" i="9"/>
  <c r="K227" i="9"/>
  <c r="F227" i="9"/>
  <c r="J227" i="9" l="1"/>
  <c r="L227" i="9" s="1"/>
  <c r="I227" i="9"/>
  <c r="M227" i="9" s="1"/>
  <c r="C228" i="9" s="1"/>
  <c r="F228" i="9" l="1"/>
  <c r="G228" i="9"/>
  <c r="H228" i="9"/>
  <c r="K228" i="9"/>
  <c r="J228" i="9" l="1"/>
  <c r="L228" i="9" s="1"/>
  <c r="I228" i="9"/>
  <c r="M228" i="9" s="1"/>
  <c r="C229" i="9" s="1"/>
  <c r="H229" i="9" l="1"/>
  <c r="G229" i="9"/>
  <c r="K229" i="9"/>
  <c r="F229" i="9"/>
  <c r="I229" i="9" l="1"/>
  <c r="M229" i="9" s="1"/>
  <c r="C230" i="9" s="1"/>
  <c r="J229" i="9"/>
  <c r="L229" i="9" s="1"/>
  <c r="H230" i="9" l="1"/>
  <c r="G230" i="9"/>
  <c r="K230" i="9"/>
  <c r="F230" i="9"/>
  <c r="J230" i="9" l="1"/>
  <c r="L230" i="9" s="1"/>
  <c r="I230" i="9"/>
  <c r="M230" i="9" s="1"/>
  <c r="C231" i="9" s="1"/>
  <c r="K231" i="9" l="1"/>
  <c r="G231" i="9"/>
  <c r="H231" i="9"/>
  <c r="F231" i="9"/>
  <c r="I231" i="9" l="1"/>
  <c r="J231" i="9"/>
  <c r="L231" i="9" s="1"/>
  <c r="M231" i="9"/>
  <c r="C232" i="9" s="1"/>
  <c r="K232" i="9" l="1"/>
  <c r="G232" i="9"/>
  <c r="H232" i="9"/>
  <c r="F232" i="9"/>
  <c r="I232" i="9" l="1"/>
  <c r="M232" i="9" s="1"/>
  <c r="C233" i="9" s="1"/>
  <c r="J232" i="9"/>
  <c r="L232" i="9" s="1"/>
  <c r="K233" i="9" l="1"/>
  <c r="G233" i="9"/>
  <c r="H233" i="9"/>
  <c r="F233" i="9"/>
  <c r="I233" i="9" l="1"/>
  <c r="M233" i="9" s="1"/>
  <c r="C234" i="9" s="1"/>
  <c r="J233" i="9"/>
  <c r="L233" i="9" s="1"/>
  <c r="F234" i="9" l="1"/>
  <c r="H234" i="9"/>
  <c r="G234" i="9"/>
  <c r="K234" i="9"/>
  <c r="I234" i="9" l="1"/>
  <c r="J234" i="9"/>
  <c r="L234" i="9" s="1"/>
  <c r="M234" i="9"/>
  <c r="C235" i="9" s="1"/>
  <c r="K235" i="9" l="1"/>
  <c r="H235" i="9"/>
  <c r="F235" i="9"/>
  <c r="G235" i="9"/>
  <c r="J235" i="9" l="1"/>
  <c r="L235" i="9" s="1"/>
  <c r="I235" i="9"/>
  <c r="M235" i="9" s="1"/>
  <c r="C236" i="9" s="1"/>
  <c r="H236" i="9" l="1"/>
  <c r="F236" i="9"/>
  <c r="K236" i="9"/>
  <c r="G236" i="9"/>
  <c r="I236" i="9" l="1"/>
  <c r="M236" i="9" s="1"/>
  <c r="C237" i="9" s="1"/>
  <c r="J236" i="9"/>
  <c r="L236" i="9" s="1"/>
  <c r="K237" i="9" l="1"/>
  <c r="F237" i="9"/>
  <c r="G237" i="9"/>
  <c r="H237" i="9"/>
  <c r="J237" i="9" l="1"/>
  <c r="L237" i="9" s="1"/>
  <c r="I237" i="9"/>
  <c r="M237" i="9" s="1"/>
  <c r="C238" i="9" s="1"/>
  <c r="H238" i="9" l="1"/>
  <c r="G238" i="9"/>
  <c r="K238" i="9"/>
  <c r="F238" i="9"/>
  <c r="J238" i="9" l="1"/>
  <c r="L238" i="9" s="1"/>
  <c r="I238" i="9"/>
  <c r="M238" i="9" s="1"/>
  <c r="C239" i="9" s="1"/>
  <c r="H239" i="9" l="1"/>
  <c r="G239" i="9"/>
  <c r="K239" i="9"/>
  <c r="F239" i="9"/>
  <c r="I239" i="9" l="1"/>
  <c r="M239" i="9" s="1"/>
  <c r="C240" i="9" s="1"/>
  <c r="J239" i="9"/>
  <c r="L239" i="9" s="1"/>
  <c r="H240" i="9" l="1"/>
  <c r="G240" i="9"/>
  <c r="K240" i="9"/>
  <c r="F240" i="9"/>
  <c r="J240" i="9" l="1"/>
  <c r="L240" i="9" s="1"/>
  <c r="I240" i="9"/>
  <c r="M240" i="9" s="1"/>
  <c r="C241" i="9" s="1"/>
  <c r="H241" i="9" l="1"/>
  <c r="K241" i="9"/>
  <c r="G241" i="9"/>
  <c r="F241" i="9"/>
  <c r="I241" i="9" l="1"/>
  <c r="M241" i="9" s="1"/>
  <c r="C242" i="9" s="1"/>
  <c r="J241" i="9"/>
  <c r="L241" i="9" s="1"/>
  <c r="K242" i="9" l="1"/>
  <c r="G242" i="9"/>
  <c r="H242" i="9"/>
  <c r="F242" i="9"/>
  <c r="I242" i="9" l="1"/>
  <c r="J242" i="9"/>
  <c r="L242" i="9" s="1"/>
  <c r="M242" i="9"/>
  <c r="C243" i="9" s="1"/>
  <c r="H243" i="9" l="1"/>
  <c r="G243" i="9"/>
  <c r="K243" i="9"/>
  <c r="F243" i="9"/>
  <c r="I243" i="9" l="1"/>
  <c r="M243" i="9" s="1"/>
  <c r="C244" i="9" s="1"/>
  <c r="J243" i="9"/>
  <c r="L243" i="9" s="1"/>
  <c r="K244" i="9" l="1"/>
  <c r="G244" i="9"/>
  <c r="F244" i="9"/>
  <c r="H244" i="9"/>
  <c r="J244" i="9" l="1"/>
  <c r="L244" i="9" s="1"/>
  <c r="I244" i="9"/>
  <c r="M244" i="9"/>
  <c r="C245" i="9" s="1"/>
  <c r="F245" i="9" l="1"/>
  <c r="H245" i="9"/>
  <c r="G245" i="9"/>
  <c r="K245" i="9"/>
  <c r="J245" i="9" l="1"/>
  <c r="L245" i="9" s="1"/>
  <c r="I245" i="9"/>
  <c r="M245" i="9"/>
  <c r="C246" i="9" s="1"/>
  <c r="K246" i="9" l="1"/>
  <c r="G246" i="9"/>
  <c r="H246" i="9"/>
  <c r="F246" i="9"/>
  <c r="I246" i="9" l="1"/>
  <c r="M246" i="9" s="1"/>
  <c r="C247" i="9" s="1"/>
  <c r="J246" i="9"/>
  <c r="L246" i="9" s="1"/>
  <c r="F247" i="9" l="1"/>
  <c r="H247" i="9"/>
  <c r="G247" i="9"/>
  <c r="K247" i="9"/>
  <c r="I247" i="9" l="1"/>
  <c r="M247" i="9" s="1"/>
  <c r="C248" i="9" s="1"/>
  <c r="J247" i="9"/>
  <c r="L247" i="9" s="1"/>
  <c r="K248" i="9" l="1"/>
  <c r="H248" i="9"/>
  <c r="F248" i="9"/>
  <c r="G248" i="9"/>
  <c r="I248" i="9" l="1"/>
  <c r="M248" i="9" s="1"/>
  <c r="C249" i="9" s="1"/>
  <c r="J248" i="9"/>
  <c r="L248" i="9" s="1"/>
  <c r="H249" i="9" l="1"/>
  <c r="G249" i="9"/>
  <c r="K249" i="9"/>
  <c r="F249" i="9"/>
  <c r="I249" i="9" l="1"/>
  <c r="M249" i="9" s="1"/>
  <c r="C250" i="9" s="1"/>
  <c r="J249" i="9"/>
  <c r="L249" i="9" s="1"/>
  <c r="H250" i="9" l="1"/>
  <c r="G250" i="9"/>
  <c r="K250" i="9"/>
  <c r="F250" i="9"/>
  <c r="J250" i="9" l="1"/>
  <c r="L250" i="9" s="1"/>
  <c r="I250" i="9"/>
  <c r="M250" i="9" s="1"/>
  <c r="C251" i="9" s="1"/>
  <c r="K251" i="9" l="1"/>
  <c r="H251" i="9"/>
  <c r="F251" i="9"/>
  <c r="G251" i="9"/>
  <c r="J251" i="9" l="1"/>
  <c r="L251" i="9" s="1"/>
  <c r="I251" i="9"/>
  <c r="M251" i="9" s="1"/>
  <c r="C252" i="9" s="1"/>
  <c r="H252" i="9" l="1"/>
  <c r="K252" i="9"/>
  <c r="F252" i="9"/>
  <c r="G252" i="9"/>
  <c r="I252" i="9" l="1"/>
  <c r="M252" i="9" s="1"/>
  <c r="C253" i="9" s="1"/>
  <c r="J252" i="9"/>
  <c r="L252" i="9" s="1"/>
  <c r="H253" i="9" l="1"/>
  <c r="K253" i="9"/>
  <c r="F253" i="9"/>
  <c r="G253" i="9"/>
  <c r="I253" i="9" l="1"/>
  <c r="J253" i="9"/>
  <c r="L253" i="9" s="1"/>
  <c r="M253" i="9"/>
  <c r="C254" i="9" s="1"/>
  <c r="H254" i="9" l="1"/>
  <c r="K254" i="9"/>
  <c r="F254" i="9"/>
  <c r="G254" i="9"/>
  <c r="J254" i="9" l="1"/>
  <c r="L254" i="9" s="1"/>
  <c r="I254" i="9"/>
  <c r="M254" i="9" s="1"/>
  <c r="C255" i="9" s="1"/>
  <c r="H255" i="9" l="1"/>
  <c r="K255" i="9"/>
  <c r="F255" i="9"/>
  <c r="G255" i="9"/>
  <c r="I255" i="9" l="1"/>
  <c r="J255" i="9"/>
  <c r="L255" i="9" s="1"/>
  <c r="M255" i="9"/>
  <c r="C256" i="9" s="1"/>
  <c r="H256" i="9" l="1"/>
  <c r="F256" i="9"/>
  <c r="G256" i="9"/>
  <c r="K256" i="9"/>
  <c r="I256" i="9" l="1"/>
  <c r="M256" i="9" s="1"/>
  <c r="C257" i="9" s="1"/>
  <c r="J256" i="9"/>
  <c r="L256" i="9" s="1"/>
  <c r="F257" i="9" l="1"/>
  <c r="H257" i="9"/>
  <c r="G257" i="9"/>
  <c r="K257" i="9"/>
  <c r="I257" i="9" l="1"/>
  <c r="M257" i="9" s="1"/>
  <c r="C258" i="9" s="1"/>
  <c r="J257" i="9"/>
  <c r="L257" i="9" s="1"/>
  <c r="F258" i="9" l="1"/>
  <c r="K258" i="9"/>
  <c r="H258" i="9"/>
  <c r="G258" i="9"/>
  <c r="J258" i="9" l="1"/>
  <c r="L258" i="9" s="1"/>
  <c r="I258" i="9"/>
  <c r="M258" i="9" s="1"/>
  <c r="C259" i="9" s="1"/>
  <c r="K259" i="9" l="1"/>
  <c r="F259" i="9"/>
  <c r="H259" i="9"/>
  <c r="G259" i="9"/>
  <c r="I259" i="9" l="1"/>
  <c r="M259" i="9" s="1"/>
  <c r="C260" i="9" s="1"/>
  <c r="J259" i="9"/>
  <c r="L259" i="9" s="1"/>
  <c r="H260" i="9" l="1"/>
  <c r="G260" i="9"/>
  <c r="K260" i="9"/>
  <c r="F260" i="9"/>
  <c r="I260" i="9" l="1"/>
  <c r="J260" i="9"/>
  <c r="L260" i="9" s="1"/>
  <c r="M260" i="9"/>
  <c r="C261" i="9" s="1"/>
  <c r="H261" i="9" l="1"/>
  <c r="G261" i="9"/>
  <c r="K261" i="9"/>
  <c r="F261" i="9"/>
  <c r="J261" i="9" l="1"/>
  <c r="L261" i="9" s="1"/>
  <c r="I261" i="9"/>
  <c r="M261" i="9" s="1"/>
  <c r="C262" i="9" s="1"/>
  <c r="F262" i="9" l="1"/>
  <c r="G262" i="9"/>
  <c r="H262" i="9"/>
  <c r="K262" i="9"/>
  <c r="I262" i="9" l="1"/>
  <c r="M262" i="9" s="1"/>
  <c r="C263" i="9" s="1"/>
  <c r="J262" i="9"/>
  <c r="L262" i="9" s="1"/>
  <c r="H263" i="9" l="1"/>
  <c r="G263" i="9"/>
  <c r="K263" i="9"/>
  <c r="F263" i="9"/>
  <c r="I263" i="9" l="1"/>
  <c r="M263" i="9" s="1"/>
  <c r="C264" i="9" s="1"/>
  <c r="J263" i="9"/>
  <c r="L263" i="9" s="1"/>
  <c r="H264" i="9" l="1"/>
  <c r="G264" i="9"/>
  <c r="K264" i="9"/>
  <c r="F264" i="9"/>
  <c r="I264" i="9" l="1"/>
  <c r="M264" i="9" s="1"/>
  <c r="C265" i="9" s="1"/>
  <c r="J264" i="9"/>
  <c r="L264" i="9" s="1"/>
  <c r="H265" i="9" l="1"/>
  <c r="K265" i="9"/>
  <c r="F265" i="9"/>
  <c r="G265" i="9"/>
  <c r="I265" i="9" l="1"/>
  <c r="M265" i="9" s="1"/>
  <c r="C266" i="9" s="1"/>
  <c r="J265" i="9"/>
  <c r="L265" i="9" s="1"/>
  <c r="H266" i="9" l="1"/>
  <c r="K266" i="9"/>
  <c r="F266" i="9"/>
  <c r="G266" i="9"/>
  <c r="J266" i="9" l="1"/>
  <c r="L266" i="9" s="1"/>
  <c r="I266" i="9"/>
  <c r="M266" i="9" s="1"/>
  <c r="C267" i="9" s="1"/>
  <c r="H267" i="9" l="1"/>
  <c r="G267" i="9"/>
  <c r="F267" i="9"/>
  <c r="K267" i="9"/>
  <c r="I267" i="9" l="1"/>
  <c r="M267" i="9" s="1"/>
  <c r="C268" i="9" s="1"/>
  <c r="J267" i="9"/>
  <c r="L267" i="9" s="1"/>
  <c r="K268" i="9" l="1"/>
  <c r="G268" i="9"/>
  <c r="H268" i="9"/>
  <c r="F268" i="9"/>
  <c r="J268" i="9" l="1"/>
  <c r="L268" i="9" s="1"/>
  <c r="I268" i="9"/>
  <c r="M268" i="9" s="1"/>
  <c r="C269" i="9" s="1"/>
  <c r="H269" i="9" l="1"/>
  <c r="G269" i="9"/>
  <c r="K269" i="9"/>
  <c r="F269" i="9"/>
  <c r="I269" i="9" l="1"/>
  <c r="M269" i="9" s="1"/>
  <c r="C270" i="9" s="1"/>
  <c r="J269" i="9"/>
  <c r="L269" i="9" s="1"/>
  <c r="H270" i="9" l="1"/>
  <c r="G270" i="9"/>
  <c r="K270" i="9"/>
  <c r="F270" i="9"/>
  <c r="J270" i="9" l="1"/>
  <c r="L270" i="9" s="1"/>
  <c r="I270" i="9"/>
  <c r="M270" i="9" s="1"/>
  <c r="C271" i="9" s="1"/>
  <c r="F271" i="9" l="1"/>
  <c r="G271" i="9"/>
  <c r="K271" i="9"/>
  <c r="H271" i="9"/>
  <c r="I271" i="9" l="1"/>
  <c r="M271" i="9" s="1"/>
  <c r="C272" i="9" s="1"/>
  <c r="J271" i="9"/>
  <c r="L271" i="9" s="1"/>
  <c r="H272" i="9" l="1"/>
  <c r="K272" i="9"/>
  <c r="F272" i="9"/>
  <c r="G272" i="9"/>
  <c r="J272" i="9" l="1"/>
  <c r="L272" i="9" s="1"/>
  <c r="I272" i="9"/>
  <c r="M272" i="9" s="1"/>
  <c r="C273" i="9" s="1"/>
  <c r="H273" i="9" l="1"/>
  <c r="K273" i="9"/>
  <c r="G273" i="9"/>
  <c r="F273" i="9"/>
  <c r="I273" i="9" l="1"/>
  <c r="M273" i="9" s="1"/>
  <c r="C274" i="9" s="1"/>
  <c r="J273" i="9"/>
  <c r="L273" i="9" s="1"/>
  <c r="K274" i="9" l="1"/>
  <c r="G274" i="9"/>
  <c r="H274" i="9"/>
  <c r="F274" i="9"/>
  <c r="J274" i="9" l="1"/>
  <c r="L274" i="9" s="1"/>
  <c r="I274" i="9"/>
  <c r="M274" i="9" s="1"/>
  <c r="C275" i="9" s="1"/>
  <c r="K275" i="9" l="1"/>
  <c r="G275" i="9"/>
  <c r="H275" i="9"/>
  <c r="F275" i="9"/>
  <c r="I275" i="9" l="1"/>
  <c r="J275" i="9"/>
  <c r="L275" i="9" s="1"/>
  <c r="M275" i="9"/>
  <c r="C276" i="9" s="1"/>
  <c r="H276" i="9" l="1"/>
  <c r="G276" i="9"/>
  <c r="K276" i="9"/>
  <c r="F276" i="9"/>
  <c r="J276" i="9" l="1"/>
  <c r="L276" i="9" s="1"/>
  <c r="I276" i="9"/>
  <c r="M276" i="9" s="1"/>
  <c r="C277" i="9" s="1"/>
  <c r="K277" i="9" l="1"/>
  <c r="F277" i="9"/>
  <c r="H277" i="9"/>
  <c r="G277" i="9"/>
  <c r="I277" i="9" l="1"/>
  <c r="M277" i="9" s="1"/>
  <c r="C278" i="9" s="1"/>
  <c r="J277" i="9"/>
  <c r="L277" i="9" s="1"/>
  <c r="H278" i="9" l="1"/>
  <c r="K278" i="9"/>
  <c r="G278" i="9"/>
  <c r="F278" i="9"/>
  <c r="I278" i="9" l="1"/>
  <c r="M278" i="9" s="1"/>
  <c r="C279" i="9" s="1"/>
  <c r="J278" i="9"/>
  <c r="L278" i="9" s="1"/>
  <c r="H279" i="9" l="1"/>
  <c r="G279" i="9"/>
  <c r="K279" i="9"/>
  <c r="F279" i="9"/>
  <c r="I279" i="9" l="1"/>
  <c r="M279" i="9" s="1"/>
  <c r="C280" i="9" s="1"/>
  <c r="J279" i="9"/>
  <c r="L279" i="9" s="1"/>
  <c r="H280" i="9" l="1"/>
  <c r="K280" i="9"/>
  <c r="F280" i="9"/>
  <c r="G280" i="9"/>
  <c r="J280" i="9" l="1"/>
  <c r="L280" i="9" s="1"/>
  <c r="I280" i="9"/>
  <c r="M280" i="9" s="1"/>
  <c r="C281" i="9" s="1"/>
  <c r="H281" i="9" l="1"/>
  <c r="G281" i="9"/>
  <c r="K281" i="9"/>
  <c r="F281" i="9"/>
  <c r="J281" i="9" l="1"/>
  <c r="L281" i="9" s="1"/>
  <c r="I281" i="9"/>
  <c r="M281" i="9" s="1"/>
  <c r="C282" i="9" s="1"/>
  <c r="H282" i="9" l="1"/>
  <c r="G282" i="9"/>
  <c r="K282" i="9"/>
  <c r="F282" i="9"/>
  <c r="I282" i="9" l="1"/>
  <c r="J282" i="9"/>
  <c r="L282" i="9" s="1"/>
  <c r="M282" i="9"/>
  <c r="C283" i="9" s="1"/>
  <c r="H283" i="9" l="1"/>
  <c r="G283" i="9"/>
  <c r="K283" i="9"/>
  <c r="F283" i="9"/>
  <c r="I283" i="9" l="1"/>
  <c r="M283" i="9" s="1"/>
  <c r="C284" i="9" s="1"/>
  <c r="J283" i="9"/>
  <c r="L283" i="9" s="1"/>
  <c r="K284" i="9" l="1"/>
  <c r="H284" i="9"/>
  <c r="F284" i="9"/>
  <c r="G284" i="9"/>
  <c r="J284" i="9" l="1"/>
  <c r="L284" i="9" s="1"/>
  <c r="I284" i="9"/>
  <c r="M284" i="9" s="1"/>
  <c r="C285" i="9" s="1"/>
  <c r="H285" i="9" l="1"/>
  <c r="G285" i="9"/>
  <c r="K285" i="9"/>
  <c r="F285" i="9"/>
  <c r="I285" i="9" l="1"/>
  <c r="M285" i="9" s="1"/>
  <c r="C286" i="9" s="1"/>
  <c r="J285" i="9"/>
  <c r="L285" i="9" s="1"/>
  <c r="H286" i="9" l="1"/>
  <c r="G286" i="9"/>
  <c r="K286" i="9"/>
  <c r="F286" i="9"/>
  <c r="I286" i="9" l="1"/>
  <c r="J286" i="9"/>
  <c r="L286" i="9" s="1"/>
  <c r="M286" i="9"/>
  <c r="C287" i="9" s="1"/>
  <c r="H287" i="9" l="1"/>
  <c r="G287" i="9"/>
  <c r="K287" i="9"/>
  <c r="F287" i="9"/>
  <c r="I287" i="9" l="1"/>
  <c r="M287" i="9" s="1"/>
  <c r="C288" i="9" s="1"/>
  <c r="J287" i="9"/>
  <c r="L287" i="9" s="1"/>
  <c r="F288" i="9" l="1"/>
  <c r="G288" i="9"/>
  <c r="K288" i="9"/>
  <c r="H288" i="9"/>
  <c r="I288" i="9" l="1"/>
  <c r="M288" i="9" s="1"/>
  <c r="C289" i="9" s="1"/>
  <c r="J288" i="9"/>
  <c r="L288" i="9" s="1"/>
  <c r="H289" i="9" l="1"/>
  <c r="G289" i="9"/>
  <c r="K289" i="9"/>
  <c r="F289" i="9"/>
  <c r="I289" i="9" l="1"/>
  <c r="J289" i="9"/>
  <c r="L289" i="9" s="1"/>
  <c r="M289" i="9"/>
  <c r="C290" i="9" s="1"/>
  <c r="H290" i="9" l="1"/>
  <c r="G290" i="9"/>
  <c r="K290" i="9"/>
  <c r="F290" i="9"/>
  <c r="I290" i="9" l="1"/>
  <c r="J290" i="9"/>
  <c r="L290" i="9" s="1"/>
  <c r="M290" i="9"/>
  <c r="C291" i="9" s="1"/>
  <c r="H291" i="9" l="1"/>
  <c r="K291" i="9"/>
  <c r="F291" i="9"/>
  <c r="G291" i="9"/>
  <c r="I291" i="9" l="1"/>
  <c r="J291" i="9"/>
  <c r="L291" i="9" s="1"/>
  <c r="M291" i="9"/>
  <c r="C292" i="9" s="1"/>
  <c r="H292" i="9" l="1"/>
  <c r="G292" i="9"/>
  <c r="K292" i="9"/>
  <c r="F292" i="9"/>
  <c r="J292" i="9" l="1"/>
  <c r="L292" i="9" s="1"/>
  <c r="I292" i="9"/>
  <c r="M292" i="9" s="1"/>
  <c r="C293" i="9" s="1"/>
  <c r="F293" i="9" l="1"/>
  <c r="G293" i="9"/>
  <c r="H293" i="9"/>
  <c r="K293" i="9"/>
  <c r="I293" i="9" l="1"/>
  <c r="J293" i="9"/>
  <c r="L293" i="9" s="1"/>
  <c r="M293" i="9"/>
  <c r="C294" i="9" s="1"/>
  <c r="H294" i="9" l="1"/>
  <c r="G294" i="9"/>
  <c r="K294" i="9"/>
  <c r="F294" i="9"/>
  <c r="J294" i="9" l="1"/>
  <c r="L294" i="9" s="1"/>
  <c r="I294" i="9"/>
  <c r="M294" i="9" s="1"/>
  <c r="C295" i="9" s="1"/>
  <c r="H295" i="9" l="1"/>
  <c r="G295" i="9"/>
  <c r="K295" i="9"/>
  <c r="F295" i="9"/>
  <c r="J295" i="9" l="1"/>
  <c r="L295" i="9" s="1"/>
  <c r="I295" i="9"/>
  <c r="M295" i="9" s="1"/>
  <c r="C296" i="9" s="1"/>
  <c r="H296" i="9" l="1"/>
  <c r="G296" i="9"/>
  <c r="K296" i="9"/>
  <c r="F296" i="9"/>
  <c r="J296" i="9" l="1"/>
  <c r="L296" i="9" s="1"/>
  <c r="I296" i="9"/>
  <c r="M296" i="9" s="1"/>
  <c r="C297" i="9" s="1"/>
  <c r="H297" i="9" l="1"/>
  <c r="G297" i="9"/>
  <c r="F297" i="9"/>
  <c r="K297" i="9"/>
  <c r="I297" i="9" l="1"/>
  <c r="J297" i="9"/>
  <c r="L297" i="9" s="1"/>
  <c r="M297" i="9"/>
  <c r="C298" i="9" s="1"/>
  <c r="K298" i="9" l="1"/>
  <c r="G298" i="9"/>
  <c r="H298" i="9"/>
  <c r="F298" i="9"/>
  <c r="J298" i="9" l="1"/>
  <c r="L298" i="9" s="1"/>
  <c r="I298" i="9"/>
  <c r="M298" i="9" s="1"/>
  <c r="C299" i="9" s="1"/>
  <c r="H299" i="9" l="1"/>
  <c r="K299" i="9"/>
  <c r="G299" i="9"/>
  <c r="F299" i="9"/>
  <c r="J299" i="9" l="1"/>
  <c r="L299" i="9" s="1"/>
  <c r="I299" i="9"/>
  <c r="M299" i="9" s="1"/>
  <c r="C300" i="9" s="1"/>
  <c r="H300" i="9" l="1"/>
  <c r="G300" i="9"/>
  <c r="K300" i="9"/>
  <c r="F300" i="9"/>
  <c r="J300" i="9" l="1"/>
  <c r="L300" i="9" s="1"/>
  <c r="I300" i="9"/>
  <c r="M300" i="9" s="1"/>
  <c r="C301" i="9" s="1"/>
  <c r="H301" i="9" l="1"/>
  <c r="F301" i="9"/>
  <c r="K301" i="9"/>
  <c r="G301" i="9"/>
  <c r="J301" i="9" l="1"/>
  <c r="L301" i="9" s="1"/>
  <c r="I301" i="9"/>
  <c r="M301" i="9" s="1"/>
  <c r="C302" i="9" s="1"/>
  <c r="K302" i="9" l="1"/>
  <c r="F302" i="9"/>
  <c r="H302" i="9"/>
  <c r="G302" i="9"/>
  <c r="J302" i="9" l="1"/>
  <c r="L302" i="9" s="1"/>
  <c r="I302" i="9"/>
  <c r="M302" i="9" s="1"/>
  <c r="C303" i="9" s="1"/>
  <c r="H303" i="9" l="1"/>
  <c r="G303" i="9"/>
  <c r="F303" i="9"/>
  <c r="K303" i="9"/>
  <c r="J303" i="9" l="1"/>
  <c r="L303" i="9" s="1"/>
  <c r="I303" i="9"/>
  <c r="M303" i="9" s="1"/>
  <c r="C304" i="9" s="1"/>
  <c r="H304" i="9" l="1"/>
  <c r="F304" i="9"/>
  <c r="G304" i="9"/>
  <c r="K304" i="9"/>
  <c r="I304" i="9" l="1"/>
  <c r="M304" i="9" s="1"/>
  <c r="C305" i="9" s="1"/>
  <c r="J304" i="9"/>
  <c r="L304" i="9" s="1"/>
  <c r="H305" i="9" l="1"/>
  <c r="K305" i="9"/>
  <c r="G305" i="9"/>
  <c r="F305" i="9"/>
  <c r="J305" i="9" l="1"/>
  <c r="L305" i="9" s="1"/>
  <c r="I305" i="9"/>
  <c r="M305" i="9" s="1"/>
  <c r="C306" i="9" s="1"/>
  <c r="H306" i="9" l="1"/>
  <c r="K306" i="9"/>
  <c r="G306" i="9"/>
  <c r="F306" i="9"/>
  <c r="I306" i="9" l="1"/>
  <c r="M306" i="9" s="1"/>
  <c r="C307" i="9" s="1"/>
  <c r="J306" i="9"/>
  <c r="L306" i="9" s="1"/>
  <c r="H307" i="9" l="1"/>
  <c r="K307" i="9"/>
  <c r="G307" i="9"/>
  <c r="F307" i="9"/>
  <c r="J307" i="9" l="1"/>
  <c r="L307" i="9" s="1"/>
  <c r="I307" i="9"/>
  <c r="M307" i="9" s="1"/>
  <c r="C308" i="9" s="1"/>
  <c r="K308" i="9" l="1"/>
  <c r="F308" i="9"/>
  <c r="H308" i="9"/>
  <c r="G308" i="9"/>
  <c r="J308" i="9" l="1"/>
  <c r="L308" i="9" s="1"/>
  <c r="I308" i="9"/>
  <c r="M308" i="9" s="1"/>
  <c r="C309" i="9" s="1"/>
  <c r="K309" i="9" l="1"/>
  <c r="G309" i="9"/>
  <c r="H309" i="9"/>
  <c r="F309" i="9"/>
  <c r="J309" i="9" l="1"/>
  <c r="L309" i="9" s="1"/>
  <c r="I309" i="9"/>
  <c r="M309" i="9" s="1"/>
  <c r="C310" i="9" s="1"/>
  <c r="H310" i="9" l="1"/>
  <c r="F310" i="9"/>
  <c r="K310" i="9"/>
  <c r="G310" i="9"/>
  <c r="I310" i="9" l="1"/>
  <c r="M310" i="9" s="1"/>
  <c r="C311" i="9" s="1"/>
  <c r="J310" i="9"/>
  <c r="L310" i="9" s="1"/>
  <c r="H311" i="9" l="1"/>
  <c r="K311" i="9"/>
  <c r="F311" i="9"/>
  <c r="G311" i="9"/>
  <c r="I311" i="9" l="1"/>
  <c r="J311" i="9"/>
  <c r="L311" i="9" s="1"/>
  <c r="M311" i="9"/>
  <c r="C312" i="9" s="1"/>
  <c r="H312" i="9" l="1"/>
  <c r="F312" i="9"/>
  <c r="K312" i="9"/>
  <c r="G312" i="9"/>
  <c r="J312" i="9" l="1"/>
  <c r="L312" i="9" s="1"/>
  <c r="I312" i="9"/>
  <c r="M312" i="9" s="1"/>
  <c r="C313" i="9" s="1"/>
  <c r="F313" i="9" l="1"/>
  <c r="H313" i="9"/>
  <c r="K313" i="9"/>
  <c r="G313" i="9"/>
  <c r="J313" i="9" l="1"/>
  <c r="L313" i="9" s="1"/>
  <c r="I313" i="9"/>
  <c r="M313" i="9" s="1"/>
  <c r="C314" i="9" s="1"/>
  <c r="H314" i="9" l="1"/>
  <c r="K314" i="9"/>
  <c r="F314" i="9"/>
  <c r="G314" i="9"/>
  <c r="I314" i="9" l="1"/>
  <c r="J314" i="9"/>
  <c r="L314" i="9" s="1"/>
  <c r="M314" i="9"/>
  <c r="C315" i="9" s="1"/>
  <c r="H315" i="9" l="1"/>
  <c r="G315" i="9"/>
  <c r="K315" i="9"/>
  <c r="F315" i="9"/>
  <c r="I315" i="9" l="1"/>
  <c r="M315" i="9" s="1"/>
  <c r="C316" i="9" s="1"/>
  <c r="J315" i="9"/>
  <c r="L315" i="9" s="1"/>
  <c r="H316" i="9" l="1"/>
  <c r="G316" i="9"/>
  <c r="K316" i="9"/>
  <c r="F316" i="9"/>
  <c r="I316" i="9" l="1"/>
  <c r="M316" i="9" s="1"/>
  <c r="C317" i="9" s="1"/>
  <c r="J316" i="9"/>
  <c r="L316" i="9" s="1"/>
  <c r="H317" i="9" l="1"/>
  <c r="K317" i="9"/>
  <c r="F317" i="9"/>
  <c r="G317" i="9"/>
  <c r="J317" i="9" l="1"/>
  <c r="L317" i="9" s="1"/>
  <c r="I317" i="9"/>
  <c r="M317" i="9" s="1"/>
  <c r="C318" i="9" s="1"/>
  <c r="K318" i="9" l="1"/>
  <c r="G318" i="9"/>
  <c r="H318" i="9"/>
  <c r="F318" i="9"/>
  <c r="J318" i="9" l="1"/>
  <c r="L318" i="9" s="1"/>
  <c r="I318" i="9"/>
  <c r="M318" i="9" s="1"/>
  <c r="C319" i="9" s="1"/>
  <c r="H319" i="9" l="1"/>
  <c r="F319" i="9"/>
  <c r="K319" i="9"/>
  <c r="G319" i="9"/>
  <c r="J319" i="9" l="1"/>
  <c r="L319" i="9" s="1"/>
  <c r="I319" i="9"/>
  <c r="M319" i="9" s="1"/>
  <c r="C320" i="9" s="1"/>
  <c r="H320" i="9" l="1"/>
  <c r="F320" i="9"/>
  <c r="K320" i="9"/>
  <c r="G320" i="9"/>
  <c r="J320" i="9" l="1"/>
  <c r="L320" i="9" s="1"/>
  <c r="I320" i="9"/>
  <c r="M320" i="9" s="1"/>
  <c r="C321" i="9" s="1"/>
  <c r="H321" i="9" l="1"/>
  <c r="G321" i="9"/>
  <c r="F321" i="9"/>
  <c r="K321" i="9"/>
  <c r="I321" i="9" l="1"/>
  <c r="M321" i="9" s="1"/>
  <c r="C322" i="9" s="1"/>
  <c r="J321" i="9"/>
  <c r="L321" i="9" s="1"/>
  <c r="H322" i="9" l="1"/>
  <c r="G322" i="9"/>
  <c r="K322" i="9"/>
  <c r="F322" i="9"/>
  <c r="I322" i="9" l="1"/>
  <c r="J322" i="9"/>
  <c r="L322" i="9" s="1"/>
  <c r="M322" i="9"/>
  <c r="C323" i="9" s="1"/>
  <c r="F323" i="9" l="1"/>
  <c r="K323" i="9"/>
  <c r="G323" i="9"/>
  <c r="H323" i="9"/>
  <c r="J323" i="9" l="1"/>
  <c r="L323" i="9" s="1"/>
  <c r="I323" i="9"/>
  <c r="M323" i="9" s="1"/>
  <c r="C324" i="9" s="1"/>
  <c r="H324" i="9" l="1"/>
  <c r="G324" i="9"/>
  <c r="K324" i="9"/>
  <c r="F324" i="9"/>
  <c r="I324" i="9" l="1"/>
  <c r="J324" i="9"/>
  <c r="L324" i="9" s="1"/>
  <c r="M324" i="9"/>
  <c r="C325" i="9" s="1"/>
  <c r="H325" i="9" l="1"/>
  <c r="K325" i="9"/>
  <c r="G325" i="9"/>
  <c r="F325" i="9"/>
  <c r="I325" i="9" l="1"/>
  <c r="M325" i="9" s="1"/>
  <c r="C326" i="9" s="1"/>
  <c r="J325" i="9"/>
  <c r="L325" i="9" s="1"/>
  <c r="H326" i="9" l="1"/>
  <c r="F326" i="9"/>
  <c r="K326" i="9"/>
  <c r="G326" i="9"/>
  <c r="I326" i="9" l="1"/>
  <c r="M326" i="9" s="1"/>
  <c r="C327" i="9" s="1"/>
  <c r="J326" i="9"/>
  <c r="L326" i="9" s="1"/>
  <c r="H327" i="9" l="1"/>
  <c r="K327" i="9"/>
  <c r="F327" i="9"/>
  <c r="G327" i="9"/>
  <c r="I327" i="9" l="1"/>
  <c r="J327" i="9"/>
  <c r="L327" i="9" s="1"/>
  <c r="M327" i="9"/>
  <c r="C328" i="9" s="1"/>
  <c r="F328" i="9" l="1"/>
  <c r="H328" i="9"/>
  <c r="K328" i="9"/>
  <c r="G328" i="9"/>
  <c r="J328" i="9" l="1"/>
  <c r="L328" i="9" s="1"/>
  <c r="I328" i="9"/>
  <c r="M328" i="9" s="1"/>
  <c r="C329" i="9" s="1"/>
  <c r="K329" i="9" l="1"/>
  <c r="F329" i="9"/>
  <c r="G329" i="9"/>
  <c r="H329" i="9"/>
  <c r="I329" i="9" l="1"/>
  <c r="M329" i="9" s="1"/>
  <c r="C330" i="9" s="1"/>
  <c r="J329" i="9"/>
  <c r="L329" i="9" s="1"/>
  <c r="K330" i="9" l="1"/>
  <c r="F330" i="9"/>
  <c r="H330" i="9"/>
  <c r="G330" i="9"/>
  <c r="I330" i="9" l="1"/>
  <c r="M330" i="9" s="1"/>
  <c r="C331" i="9" s="1"/>
  <c r="J330" i="9"/>
  <c r="L330" i="9" s="1"/>
  <c r="K331" i="9" l="1"/>
  <c r="H331" i="9"/>
  <c r="G331" i="9"/>
  <c r="F331" i="9"/>
  <c r="I331" i="9" l="1"/>
  <c r="M331" i="9" s="1"/>
  <c r="C332" i="9" s="1"/>
  <c r="J331" i="9"/>
  <c r="L331" i="9" s="1"/>
  <c r="F332" i="9" l="1"/>
  <c r="H332" i="9"/>
  <c r="K332" i="9"/>
  <c r="G332" i="9"/>
  <c r="J332" i="9" l="1"/>
  <c r="L332" i="9" s="1"/>
  <c r="I332" i="9"/>
  <c r="M332" i="9" s="1"/>
  <c r="C333" i="9" s="1"/>
  <c r="H333" i="9" l="1"/>
  <c r="K333" i="9"/>
  <c r="F333" i="9"/>
  <c r="G333" i="9"/>
  <c r="I333" i="9" l="1"/>
  <c r="J333" i="9"/>
  <c r="L333" i="9" s="1"/>
  <c r="M333" i="9"/>
  <c r="C334" i="9" s="1"/>
  <c r="F334" i="9" l="1"/>
  <c r="G334" i="9"/>
  <c r="K334" i="9"/>
  <c r="H334" i="9"/>
  <c r="I334" i="9" l="1"/>
  <c r="J334" i="9"/>
  <c r="L334" i="9" s="1"/>
  <c r="M334" i="9"/>
  <c r="C335" i="9" s="1"/>
  <c r="H335" i="9" l="1"/>
  <c r="G335" i="9"/>
  <c r="K335" i="9"/>
  <c r="F335" i="9"/>
  <c r="J335" i="9" l="1"/>
  <c r="L335" i="9" s="1"/>
  <c r="I335" i="9"/>
  <c r="M335" i="9" s="1"/>
  <c r="C336" i="9" s="1"/>
  <c r="H336" i="9" l="1"/>
  <c r="K336" i="9"/>
  <c r="F336" i="9"/>
  <c r="G336" i="9"/>
  <c r="I336" i="9" l="1"/>
  <c r="M336" i="9" s="1"/>
  <c r="C337" i="9" s="1"/>
  <c r="J336" i="9"/>
  <c r="L336" i="9" s="1"/>
  <c r="F337" i="9" l="1"/>
  <c r="K337" i="9"/>
  <c r="G337" i="9"/>
  <c r="H337" i="9"/>
  <c r="J337" i="9" l="1"/>
  <c r="L337" i="9" s="1"/>
  <c r="I337" i="9"/>
  <c r="M337" i="9" s="1"/>
  <c r="C338" i="9" s="1"/>
  <c r="K338" i="9" l="1"/>
  <c r="G338" i="9"/>
  <c r="H338" i="9"/>
  <c r="F338" i="9"/>
  <c r="I338" i="9" l="1"/>
  <c r="J338" i="9"/>
  <c r="L338" i="9" s="1"/>
  <c r="M338" i="9"/>
  <c r="C339" i="9" s="1"/>
  <c r="K339" i="9" l="1"/>
  <c r="G339" i="9"/>
  <c r="H339" i="9"/>
  <c r="F339" i="9"/>
  <c r="I339" i="9" l="1"/>
  <c r="M339" i="9" s="1"/>
  <c r="C340" i="9" s="1"/>
  <c r="J339" i="9"/>
  <c r="L339" i="9" s="1"/>
  <c r="H340" i="9" l="1"/>
  <c r="K340" i="9"/>
  <c r="G340" i="9"/>
  <c r="F340" i="9"/>
  <c r="J340" i="9" l="1"/>
  <c r="L340" i="9" s="1"/>
  <c r="I340" i="9"/>
  <c r="M340" i="9" s="1"/>
  <c r="C341" i="9" s="1"/>
  <c r="F341" i="9" l="1"/>
  <c r="G341" i="9"/>
  <c r="H341" i="9"/>
  <c r="K341" i="9"/>
  <c r="I341" i="9" l="1"/>
  <c r="J341" i="9"/>
  <c r="L341" i="9" s="1"/>
  <c r="M341" i="9"/>
  <c r="C342" i="9" s="1"/>
  <c r="H342" i="9" l="1"/>
  <c r="K342" i="9"/>
  <c r="G342" i="9"/>
  <c r="F342" i="9"/>
  <c r="I342" i="9" l="1"/>
  <c r="M342" i="9" s="1"/>
  <c r="C343" i="9" s="1"/>
  <c r="J342" i="9"/>
  <c r="L342" i="9" s="1"/>
  <c r="H343" i="9" l="1"/>
  <c r="G343" i="9"/>
  <c r="F343" i="9"/>
  <c r="K343" i="9"/>
  <c r="J343" i="9" l="1"/>
  <c r="L343" i="9" s="1"/>
  <c r="I343" i="9"/>
  <c r="M343" i="9" s="1"/>
  <c r="C344" i="9" s="1"/>
  <c r="K344" i="9" l="1"/>
  <c r="G344" i="9"/>
  <c r="H344" i="9"/>
  <c r="F344" i="9"/>
  <c r="J344" i="9" l="1"/>
  <c r="L344" i="9" s="1"/>
  <c r="I344" i="9"/>
  <c r="M344" i="9" s="1"/>
  <c r="C345" i="9" s="1"/>
  <c r="H345" i="9" l="1"/>
  <c r="K345" i="9"/>
  <c r="G345" i="9"/>
  <c r="F345" i="9"/>
  <c r="I345" i="9" l="1"/>
  <c r="M345" i="9" s="1"/>
  <c r="C346" i="9" s="1"/>
  <c r="J345" i="9"/>
  <c r="L345" i="9" s="1"/>
  <c r="I14" i="8"/>
  <c r="H12" i="11"/>
  <c r="H8" i="11"/>
  <c r="C22" i="11" s="1"/>
  <c r="H346" i="9" l="1"/>
  <c r="G346" i="9"/>
  <c r="F346" i="9"/>
  <c r="K346" i="9"/>
  <c r="F22" i="11"/>
  <c r="E22" i="11"/>
  <c r="G22" i="11" s="1"/>
  <c r="K22" i="11" s="1"/>
  <c r="C23" i="11" s="1"/>
  <c r="D22" i="11"/>
  <c r="I22" i="11"/>
  <c r="H8" i="6"/>
  <c r="J346" i="9" l="1"/>
  <c r="L346" i="9" s="1"/>
  <c r="I346" i="9"/>
  <c r="M346" i="9" s="1"/>
  <c r="C347" i="9" s="1"/>
  <c r="E23" i="11"/>
  <c r="D23" i="11"/>
  <c r="F23" i="11"/>
  <c r="I23" i="11"/>
  <c r="H22" i="11"/>
  <c r="J22" i="11" s="1"/>
  <c r="H347" i="9" l="1"/>
  <c r="G347" i="9"/>
  <c r="K347" i="9"/>
  <c r="F347" i="9"/>
  <c r="G23" i="11"/>
  <c r="K23" i="11" s="1"/>
  <c r="C24" i="11" s="1"/>
  <c r="H23" i="11"/>
  <c r="J23" i="11" s="1"/>
  <c r="F24" i="11"/>
  <c r="I24" i="11"/>
  <c r="D24" i="11"/>
  <c r="E24" i="11"/>
  <c r="G24" i="11" s="1"/>
  <c r="K24" i="11" s="1"/>
  <c r="C25" i="11" s="1"/>
  <c r="I13" i="8"/>
  <c r="I11" i="8"/>
  <c r="I8" i="8"/>
  <c r="D26" i="8" s="1"/>
  <c r="C22" i="6"/>
  <c r="H12" i="6"/>
  <c r="I347" i="9" l="1"/>
  <c r="M347" i="9" s="1"/>
  <c r="C348" i="9" s="1"/>
  <c r="J347" i="9"/>
  <c r="L347" i="9" s="1"/>
  <c r="I26" i="8"/>
  <c r="L26" i="8"/>
  <c r="H26" i="8"/>
  <c r="J26" i="8" s="1"/>
  <c r="G26" i="8"/>
  <c r="E25" i="11"/>
  <c r="I25" i="11"/>
  <c r="F25" i="11"/>
  <c r="D25" i="11"/>
  <c r="H24" i="11"/>
  <c r="J24" i="11" s="1"/>
  <c r="F22" i="6"/>
  <c r="E22" i="6"/>
  <c r="G22" i="6" s="1"/>
  <c r="D22" i="6"/>
  <c r="I22" i="6"/>
  <c r="H443" i="8"/>
  <c r="H348" i="9" l="1"/>
  <c r="F348" i="9"/>
  <c r="G348" i="9"/>
  <c r="K348" i="9"/>
  <c r="N26" i="8"/>
  <c r="D27" i="8"/>
  <c r="I27" i="8"/>
  <c r="G27" i="8"/>
  <c r="H27" i="8"/>
  <c r="J27" i="8" s="1"/>
  <c r="N27" i="8" s="1"/>
  <c r="L27" i="8"/>
  <c r="K26" i="8"/>
  <c r="M26" i="8" s="1"/>
  <c r="G25" i="11"/>
  <c r="K25" i="11" s="1"/>
  <c r="C26" i="11" s="1"/>
  <c r="F26" i="11" s="1"/>
  <c r="H25" i="11"/>
  <c r="J25" i="11" s="1"/>
  <c r="K22" i="6"/>
  <c r="C23" i="6" s="1"/>
  <c r="F23" i="6" s="1"/>
  <c r="E23" i="6"/>
  <c r="I23" i="6"/>
  <c r="H22" i="6"/>
  <c r="J22" i="6" s="1"/>
  <c r="I348" i="9" l="1"/>
  <c r="M348" i="9" s="1"/>
  <c r="C349" i="9" s="1"/>
  <c r="J348" i="9"/>
  <c r="L348" i="9" s="1"/>
  <c r="D28" i="8"/>
  <c r="K27" i="8"/>
  <c r="M27" i="8" s="1"/>
  <c r="E26" i="11"/>
  <c r="G26" i="11" s="1"/>
  <c r="I26" i="11"/>
  <c r="D26" i="11"/>
  <c r="H26" i="11" s="1"/>
  <c r="J26" i="11" s="1"/>
  <c r="D23" i="6"/>
  <c r="G23" i="6"/>
  <c r="K23" i="6" s="1"/>
  <c r="C24" i="6" s="1"/>
  <c r="D24" i="6" s="1"/>
  <c r="E24" i="6"/>
  <c r="H23" i="6"/>
  <c r="J23" i="6" s="1"/>
  <c r="H349" i="9" l="1"/>
  <c r="G349" i="9"/>
  <c r="K349" i="9"/>
  <c r="F349" i="9"/>
  <c r="I28" i="8"/>
  <c r="G28" i="8"/>
  <c r="L28" i="8"/>
  <c r="H28" i="8"/>
  <c r="J28" i="8" s="1"/>
  <c r="N28" i="8" s="1"/>
  <c r="K26" i="11"/>
  <c r="C27" i="11" s="1"/>
  <c r="I24" i="6"/>
  <c r="F24" i="6"/>
  <c r="G24" i="6" s="1"/>
  <c r="K24" i="6" s="1"/>
  <c r="C25" i="6" s="1"/>
  <c r="H24" i="6"/>
  <c r="J24" i="6" s="1"/>
  <c r="I349" i="9" l="1"/>
  <c r="J349" i="9"/>
  <c r="L349" i="9" s="1"/>
  <c r="M349" i="9"/>
  <c r="C350" i="9" s="1"/>
  <c r="D29" i="8"/>
  <c r="K28" i="8"/>
  <c r="M28" i="8" s="1"/>
  <c r="D27" i="11"/>
  <c r="I27" i="11"/>
  <c r="F27" i="11"/>
  <c r="E27" i="11"/>
  <c r="G27" i="11" s="1"/>
  <c r="K27" i="11" s="1"/>
  <c r="C28" i="11" s="1"/>
  <c r="F28" i="11" s="1"/>
  <c r="E25" i="6"/>
  <c r="F25" i="6"/>
  <c r="D25" i="6"/>
  <c r="I25" i="6"/>
  <c r="G25" i="6"/>
  <c r="K25" i="6" s="1"/>
  <c r="C26" i="6" s="1"/>
  <c r="F26" i="6" s="1"/>
  <c r="H25" i="6"/>
  <c r="J25" i="6" s="1"/>
  <c r="K350" i="9" l="1"/>
  <c r="G350" i="9"/>
  <c r="H350" i="9"/>
  <c r="F350" i="9"/>
  <c r="I29" i="8"/>
  <c r="G29" i="8"/>
  <c r="H29" i="8"/>
  <c r="J29" i="8" s="1"/>
  <c r="N29" i="8" s="1"/>
  <c r="L29" i="8"/>
  <c r="E28" i="11"/>
  <c r="G28" i="11" s="1"/>
  <c r="K28" i="11" s="1"/>
  <c r="C29" i="11" s="1"/>
  <c r="D28" i="11"/>
  <c r="I28" i="11"/>
  <c r="H27" i="11"/>
  <c r="J27" i="11" s="1"/>
  <c r="D29" i="11"/>
  <c r="I29" i="11"/>
  <c r="F29" i="11"/>
  <c r="E29" i="11"/>
  <c r="G29" i="11" s="1"/>
  <c r="K29" i="11" s="1"/>
  <c r="C30" i="11" s="1"/>
  <c r="H28" i="11"/>
  <c r="J28" i="11" s="1"/>
  <c r="D26" i="6"/>
  <c r="E26" i="6"/>
  <c r="G26" i="6" s="1"/>
  <c r="K26" i="6" s="1"/>
  <c r="C27" i="6" s="1"/>
  <c r="F27" i="6" s="1"/>
  <c r="I26" i="6"/>
  <c r="H26" i="6"/>
  <c r="J26" i="6" s="1"/>
  <c r="D27" i="6"/>
  <c r="E27" i="6"/>
  <c r="I27" i="6"/>
  <c r="I350" i="9" l="1"/>
  <c r="M350" i="9" s="1"/>
  <c r="C351" i="9" s="1"/>
  <c r="J350" i="9"/>
  <c r="L350" i="9" s="1"/>
  <c r="D30" i="8"/>
  <c r="K29" i="8"/>
  <c r="M29" i="8" s="1"/>
  <c r="D30" i="11"/>
  <c r="I30" i="11"/>
  <c r="E30" i="11"/>
  <c r="G30" i="11" s="1"/>
  <c r="F30" i="11"/>
  <c r="H29" i="11"/>
  <c r="J29" i="11" s="1"/>
  <c r="G27" i="6"/>
  <c r="K27" i="6" s="1"/>
  <c r="C28" i="6" s="1"/>
  <c r="H27" i="6"/>
  <c r="J27" i="6" s="1"/>
  <c r="F28" i="6"/>
  <c r="D28" i="6"/>
  <c r="E28" i="6"/>
  <c r="G28" i="6" s="1"/>
  <c r="K28" i="6" s="1"/>
  <c r="C29" i="6" s="1"/>
  <c r="I28" i="6"/>
  <c r="H351" i="9" l="1"/>
  <c r="F351" i="9"/>
  <c r="G351" i="9"/>
  <c r="K351" i="9"/>
  <c r="I30" i="8"/>
  <c r="G30" i="8"/>
  <c r="L30" i="8"/>
  <c r="H30" i="8"/>
  <c r="J30" i="8" s="1"/>
  <c r="N30" i="8" s="1"/>
  <c r="K30" i="11"/>
  <c r="C31" i="11" s="1"/>
  <c r="E31" i="11" s="1"/>
  <c r="H30" i="11"/>
  <c r="J30" i="11" s="1"/>
  <c r="E29" i="6"/>
  <c r="D29" i="6"/>
  <c r="I29" i="6"/>
  <c r="F29" i="6"/>
  <c r="H28" i="6"/>
  <c r="J28" i="6" s="1"/>
  <c r="J351" i="9" l="1"/>
  <c r="L351" i="9" s="1"/>
  <c r="I351" i="9"/>
  <c r="M351" i="9" s="1"/>
  <c r="C352" i="9" s="1"/>
  <c r="K30" i="8"/>
  <c r="M30" i="8" s="1"/>
  <c r="D31" i="8"/>
  <c r="I31" i="11"/>
  <c r="F31" i="11"/>
  <c r="H31" i="11"/>
  <c r="J31" i="11" s="1"/>
  <c r="G31" i="11"/>
  <c r="K31" i="11" s="1"/>
  <c r="C32" i="11" s="1"/>
  <c r="G29" i="6"/>
  <c r="K29" i="6" s="1"/>
  <c r="C30" i="6" s="1"/>
  <c r="H29" i="6"/>
  <c r="J29" i="6" s="1"/>
  <c r="I30" i="6"/>
  <c r="D30" i="6"/>
  <c r="E30" i="6"/>
  <c r="G30" i="6" s="1"/>
  <c r="K30" i="6" s="1"/>
  <c r="C31" i="6" s="1"/>
  <c r="F30" i="6"/>
  <c r="I31" i="8" l="1"/>
  <c r="L31" i="8"/>
  <c r="G31" i="8"/>
  <c r="H31" i="8"/>
  <c r="J31" i="8" s="1"/>
  <c r="N31" i="8" s="1"/>
  <c r="E36" i="11"/>
  <c r="E37" i="11"/>
  <c r="E35" i="11"/>
  <c r="H30" i="6"/>
  <c r="J30" i="6" s="1"/>
  <c r="F31" i="6"/>
  <c r="I31" i="6"/>
  <c r="E31" i="6"/>
  <c r="D32" i="8" l="1"/>
  <c r="G32" i="8"/>
  <c r="L32" i="8"/>
  <c r="I32" i="8"/>
  <c r="H32" i="8"/>
  <c r="J32" i="8" s="1"/>
  <c r="K31" i="8"/>
  <c r="M31" i="8" s="1"/>
  <c r="G31" i="6"/>
  <c r="K31" i="6" s="1"/>
  <c r="C32" i="6" s="1"/>
  <c r="H31" i="6"/>
  <c r="J31" i="6" s="1"/>
  <c r="D33" i="8" l="1"/>
  <c r="N32" i="8"/>
  <c r="K32" i="8"/>
  <c r="M32" i="8" s="1"/>
  <c r="E36" i="6"/>
  <c r="E35" i="6"/>
  <c r="E37" i="6"/>
  <c r="H33" i="8" l="1"/>
  <c r="I33" i="8"/>
  <c r="L33" i="8"/>
  <c r="G33" i="8"/>
  <c r="J33" i="8" l="1"/>
  <c r="K33" i="8"/>
  <c r="M33" i="8" s="1"/>
  <c r="D34" i="8"/>
  <c r="N33" i="8"/>
  <c r="H34" i="8" l="1"/>
  <c r="L34" i="8"/>
  <c r="I34" i="8"/>
  <c r="G34" i="8"/>
  <c r="J34" i="8" l="1"/>
  <c r="K34" i="8"/>
  <c r="M34" i="8" s="1"/>
  <c r="D35" i="8"/>
  <c r="N34" i="8"/>
  <c r="G35" i="8" l="1"/>
  <c r="I35" i="8"/>
  <c r="H35" i="8"/>
  <c r="J35" i="8" s="1"/>
  <c r="N35" i="8" s="1"/>
  <c r="L35" i="8"/>
  <c r="D36" i="8" l="1"/>
  <c r="K35" i="8"/>
  <c r="M35" i="8" s="1"/>
  <c r="H36" i="8" l="1"/>
  <c r="I36" i="8"/>
  <c r="G36" i="8"/>
  <c r="K36" i="8" s="1"/>
  <c r="L36" i="8"/>
  <c r="J36" i="8" l="1"/>
  <c r="M36" i="8"/>
  <c r="D37" i="8"/>
  <c r="N36" i="8"/>
  <c r="L37" i="8" l="1"/>
  <c r="H37" i="8"/>
  <c r="J37" i="8" s="1"/>
  <c r="I37" i="8"/>
  <c r="G37" i="8"/>
  <c r="N37" i="8" l="1"/>
  <c r="D38" i="8"/>
  <c r="K37" i="8"/>
  <c r="M37" i="8" s="1"/>
  <c r="L38" i="8" l="1"/>
  <c r="H38" i="8"/>
  <c r="J38" i="8" s="1"/>
  <c r="I38" i="8"/>
  <c r="G38" i="8"/>
  <c r="D39" i="8" l="1"/>
  <c r="N38" i="8"/>
  <c r="K38" i="8"/>
  <c r="M38" i="8" s="1"/>
  <c r="L39" i="8" l="1"/>
  <c r="H39" i="8"/>
  <c r="I39" i="8"/>
  <c r="G39" i="8"/>
  <c r="K39" i="8" l="1"/>
  <c r="M39" i="8" s="1"/>
  <c r="J39" i="8"/>
  <c r="D40" i="8" l="1"/>
  <c r="N39" i="8"/>
  <c r="L40" i="8" l="1"/>
  <c r="G40" i="8"/>
  <c r="H40" i="8"/>
  <c r="J40" i="8" s="1"/>
  <c r="I40" i="8"/>
  <c r="K40" i="8" l="1"/>
  <c r="M40" i="8" s="1"/>
  <c r="D41" i="8"/>
  <c r="N40" i="8"/>
  <c r="G41" i="8" l="1"/>
  <c r="I41" i="8"/>
  <c r="L41" i="8"/>
  <c r="H41" i="8"/>
  <c r="J41" i="8" s="1"/>
  <c r="N41" i="8" s="1"/>
  <c r="D42" i="8" l="1"/>
  <c r="K41" i="8"/>
  <c r="M41" i="8" s="1"/>
  <c r="L42" i="8" l="1"/>
  <c r="H42" i="8"/>
  <c r="G42" i="8"/>
  <c r="I42" i="8"/>
  <c r="J42" i="8" l="1"/>
  <c r="D43" i="8"/>
  <c r="N42" i="8"/>
  <c r="K42" i="8"/>
  <c r="M42" i="8" s="1"/>
  <c r="G43" i="8" l="1"/>
  <c r="H43" i="8"/>
  <c r="L43" i="8"/>
  <c r="I43" i="8"/>
  <c r="J43" i="8" l="1"/>
  <c r="D44" i="8"/>
  <c r="N43" i="8"/>
  <c r="K43" i="8"/>
  <c r="M43" i="8" s="1"/>
  <c r="G44" i="8" l="1"/>
  <c r="H44" i="8"/>
  <c r="J44" i="8" s="1"/>
  <c r="I44" i="8"/>
  <c r="L44" i="8"/>
  <c r="D45" i="8" l="1"/>
  <c r="N44" i="8"/>
  <c r="K44" i="8"/>
  <c r="M44" i="8" s="1"/>
  <c r="L45" i="8" l="1"/>
  <c r="G45" i="8"/>
  <c r="H45" i="8"/>
  <c r="J45" i="8" s="1"/>
  <c r="N45" i="8" s="1"/>
  <c r="I45" i="8"/>
  <c r="D46" i="8" l="1"/>
  <c r="K45" i="8"/>
  <c r="M45" i="8" s="1"/>
  <c r="G46" i="8" l="1"/>
  <c r="H46" i="8"/>
  <c r="J46" i="8" s="1"/>
  <c r="I46" i="8"/>
  <c r="L46" i="8"/>
  <c r="D47" i="8" l="1"/>
  <c r="N46" i="8"/>
  <c r="K46" i="8"/>
  <c r="M46" i="8" s="1"/>
  <c r="G47" i="8" l="1"/>
  <c r="H47" i="8"/>
  <c r="J47" i="8" s="1"/>
  <c r="I47" i="8"/>
  <c r="L47" i="8"/>
  <c r="D48" i="8" l="1"/>
  <c r="N47" i="8"/>
  <c r="K47" i="8"/>
  <c r="M47" i="8" s="1"/>
  <c r="L48" i="8" l="1"/>
  <c r="G48" i="8"/>
  <c r="H48" i="8"/>
  <c r="J48" i="8" s="1"/>
  <c r="I48" i="8"/>
  <c r="D49" i="8" l="1"/>
  <c r="N48" i="8"/>
  <c r="K48" i="8"/>
  <c r="M48" i="8" s="1"/>
  <c r="G49" i="8" l="1"/>
  <c r="H49" i="8"/>
  <c r="J49" i="8" s="1"/>
  <c r="I49" i="8"/>
  <c r="L49" i="8"/>
  <c r="D50" i="8" l="1"/>
  <c r="N49" i="8"/>
  <c r="K49" i="8"/>
  <c r="M49" i="8" s="1"/>
  <c r="G50" i="8" l="1"/>
  <c r="H50" i="8"/>
  <c r="L50" i="8"/>
  <c r="I50" i="8"/>
  <c r="J50" i="8" l="1"/>
  <c r="N50" i="8" s="1"/>
  <c r="K50" i="8"/>
  <c r="M50" i="8" s="1"/>
  <c r="D51" i="8"/>
  <c r="G51" i="8" l="1"/>
  <c r="H51" i="8"/>
  <c r="J51" i="8" s="1"/>
  <c r="I51" i="8"/>
  <c r="L51" i="8"/>
  <c r="D52" i="8" l="1"/>
  <c r="N51" i="8"/>
  <c r="K51" i="8"/>
  <c r="M51" i="8" s="1"/>
  <c r="G52" i="8" l="1"/>
  <c r="H52" i="8"/>
  <c r="L52" i="8"/>
  <c r="I52" i="8"/>
  <c r="J52" i="8" l="1"/>
  <c r="D53" i="8"/>
  <c r="N52" i="8"/>
  <c r="K52" i="8"/>
  <c r="M52" i="8" s="1"/>
  <c r="H53" i="8" l="1"/>
  <c r="I53" i="8"/>
  <c r="L53" i="8"/>
  <c r="G53" i="8"/>
  <c r="K53" i="8" s="1"/>
  <c r="M53" i="8" s="1"/>
  <c r="J53" i="8" l="1"/>
  <c r="D54" i="8"/>
  <c r="N53" i="8"/>
  <c r="G54" i="8" l="1"/>
  <c r="H54" i="8"/>
  <c r="J54" i="8" s="1"/>
  <c r="I54" i="8"/>
  <c r="L54" i="8"/>
  <c r="D55" i="8" l="1"/>
  <c r="N54" i="8"/>
  <c r="K54" i="8"/>
  <c r="M54" i="8" s="1"/>
  <c r="L55" i="8" l="1"/>
  <c r="G55" i="8"/>
  <c r="H55" i="8"/>
  <c r="J55" i="8" s="1"/>
  <c r="N55" i="8" s="1"/>
  <c r="I55" i="8"/>
  <c r="D56" i="8" l="1"/>
  <c r="K55" i="8"/>
  <c r="M55" i="8" s="1"/>
  <c r="G56" i="8" l="1"/>
  <c r="H56" i="8"/>
  <c r="J56" i="8" s="1"/>
  <c r="I56" i="8"/>
  <c r="L56" i="8"/>
  <c r="D57" i="8" l="1"/>
  <c r="N56" i="8"/>
  <c r="K56" i="8"/>
  <c r="M56" i="8" s="1"/>
  <c r="G57" i="8" l="1"/>
  <c r="H57" i="8"/>
  <c r="J57" i="8" s="1"/>
  <c r="I57" i="8"/>
  <c r="L57" i="8"/>
  <c r="D58" i="8" l="1"/>
  <c r="N57" i="8"/>
  <c r="K57" i="8"/>
  <c r="M57" i="8" s="1"/>
  <c r="G58" i="8" l="1"/>
  <c r="H58" i="8"/>
  <c r="J58" i="8" s="1"/>
  <c r="I58" i="8"/>
  <c r="L58" i="8"/>
  <c r="D59" i="8" l="1"/>
  <c r="N58" i="8"/>
  <c r="K58" i="8"/>
  <c r="M58" i="8" s="1"/>
  <c r="L59" i="8" l="1"/>
  <c r="G59" i="8"/>
  <c r="I59" i="8"/>
  <c r="H59" i="8"/>
  <c r="J59" i="8" s="1"/>
  <c r="D60" i="8" l="1"/>
  <c r="N59" i="8"/>
  <c r="K59" i="8"/>
  <c r="M59" i="8" s="1"/>
  <c r="L60" i="8" l="1"/>
  <c r="G60" i="8"/>
  <c r="H60" i="8"/>
  <c r="J60" i="8" s="1"/>
  <c r="I60" i="8"/>
  <c r="D61" i="8" l="1"/>
  <c r="N60" i="8"/>
  <c r="K60" i="8"/>
  <c r="M60" i="8" s="1"/>
  <c r="L61" i="8" l="1"/>
  <c r="G61" i="8"/>
  <c r="H61" i="8"/>
  <c r="J61" i="8" s="1"/>
  <c r="I61" i="8"/>
  <c r="D62" i="8" l="1"/>
  <c r="N61" i="8"/>
  <c r="K61" i="8"/>
  <c r="M61" i="8" s="1"/>
  <c r="L62" i="8" l="1"/>
  <c r="G62" i="8"/>
  <c r="H62" i="8"/>
  <c r="J62" i="8" s="1"/>
  <c r="I62" i="8"/>
  <c r="D63" i="8" l="1"/>
  <c r="N62" i="8"/>
  <c r="K62" i="8"/>
  <c r="M62" i="8" s="1"/>
  <c r="G63" i="8" l="1"/>
  <c r="H63" i="8"/>
  <c r="L63" i="8"/>
  <c r="I63" i="8"/>
  <c r="J63" i="8" l="1"/>
  <c r="D64" i="8"/>
  <c r="N63" i="8"/>
  <c r="K63" i="8"/>
  <c r="M63" i="8" s="1"/>
  <c r="L64" i="8" l="1"/>
  <c r="G64" i="8"/>
  <c r="H64" i="8"/>
  <c r="J64" i="8" s="1"/>
  <c r="I64" i="8"/>
  <c r="D65" i="8" l="1"/>
  <c r="N64" i="8"/>
  <c r="K64" i="8"/>
  <c r="M64" i="8" s="1"/>
  <c r="I65" i="8" l="1"/>
  <c r="L65" i="8"/>
  <c r="H65" i="8"/>
  <c r="J65" i="8" s="1"/>
  <c r="N65" i="8" s="1"/>
  <c r="G65" i="8"/>
  <c r="K65" i="8" l="1"/>
  <c r="M65" i="8" s="1"/>
  <c r="D66" i="8"/>
  <c r="L66" i="8" l="1"/>
  <c r="G66" i="8"/>
  <c r="H66" i="8"/>
  <c r="J66" i="8" s="1"/>
  <c r="I66" i="8"/>
  <c r="D67" i="8" l="1"/>
  <c r="N66" i="8"/>
  <c r="K66" i="8"/>
  <c r="M66" i="8" s="1"/>
  <c r="G67" i="8" l="1"/>
  <c r="H67" i="8"/>
  <c r="J67" i="8" s="1"/>
  <c r="I67" i="8"/>
  <c r="L67" i="8"/>
  <c r="D68" i="8" l="1"/>
  <c r="N67" i="8"/>
  <c r="K67" i="8"/>
  <c r="M67" i="8" s="1"/>
  <c r="G68" i="8" l="1"/>
  <c r="H68" i="8"/>
  <c r="J68" i="8" s="1"/>
  <c r="I68" i="8"/>
  <c r="L68" i="8"/>
  <c r="D69" i="8" l="1"/>
  <c r="N68" i="8"/>
  <c r="K68" i="8"/>
  <c r="M68" i="8" s="1"/>
  <c r="G69" i="8" l="1"/>
  <c r="H69" i="8"/>
  <c r="J69" i="8" s="1"/>
  <c r="I69" i="8"/>
  <c r="L69" i="8"/>
  <c r="D70" i="8" l="1"/>
  <c r="N69" i="8"/>
  <c r="K69" i="8"/>
  <c r="M69" i="8" s="1"/>
  <c r="G70" i="8" l="1"/>
  <c r="H70" i="8"/>
  <c r="J70" i="8" s="1"/>
  <c r="I70" i="8"/>
  <c r="L70" i="8"/>
  <c r="D71" i="8" l="1"/>
  <c r="N70" i="8"/>
  <c r="K70" i="8"/>
  <c r="M70" i="8" s="1"/>
  <c r="G71" i="8" l="1"/>
  <c r="H71" i="8"/>
  <c r="J71" i="8" s="1"/>
  <c r="I71" i="8"/>
  <c r="L71" i="8"/>
  <c r="D72" i="8" l="1"/>
  <c r="N71" i="8"/>
  <c r="K71" i="8"/>
  <c r="M71" i="8" s="1"/>
  <c r="L72" i="8" l="1"/>
  <c r="G72" i="8"/>
  <c r="I72" i="8"/>
  <c r="H72" i="8"/>
  <c r="J72" i="8" s="1"/>
  <c r="D73" i="8" l="1"/>
  <c r="N72" i="8"/>
  <c r="K72" i="8"/>
  <c r="M72" i="8" s="1"/>
  <c r="H73" i="8" l="1"/>
  <c r="I73" i="8"/>
  <c r="L73" i="8"/>
  <c r="G73" i="8"/>
  <c r="K73" i="8" s="1"/>
  <c r="M73" i="8" s="1"/>
  <c r="J73" i="8" l="1"/>
  <c r="D74" i="8"/>
  <c r="N73" i="8"/>
  <c r="G74" i="8" l="1"/>
  <c r="H74" i="8"/>
  <c r="J74" i="8" s="1"/>
  <c r="I74" i="8"/>
  <c r="L74" i="8"/>
  <c r="D75" i="8" l="1"/>
  <c r="N74" i="8"/>
  <c r="K74" i="8"/>
  <c r="M74" i="8" s="1"/>
  <c r="L75" i="8" l="1"/>
  <c r="G75" i="8"/>
  <c r="H75" i="8"/>
  <c r="J75" i="8" s="1"/>
  <c r="N75" i="8" s="1"/>
  <c r="I75" i="8"/>
  <c r="D76" i="8" l="1"/>
  <c r="K75" i="8"/>
  <c r="M75" i="8" s="1"/>
  <c r="G76" i="8" l="1"/>
  <c r="H76" i="8"/>
  <c r="J76" i="8" s="1"/>
  <c r="I76" i="8"/>
  <c r="L76" i="8"/>
  <c r="D77" i="8" l="1"/>
  <c r="N76" i="8"/>
  <c r="K76" i="8"/>
  <c r="M76" i="8" s="1"/>
  <c r="G77" i="8" l="1"/>
  <c r="H77" i="8"/>
  <c r="J77" i="8" s="1"/>
  <c r="I77" i="8"/>
  <c r="L77" i="8"/>
  <c r="D78" i="8" l="1"/>
  <c r="N77" i="8"/>
  <c r="K77" i="8"/>
  <c r="M77" i="8" s="1"/>
  <c r="G78" i="8" l="1"/>
  <c r="H78" i="8"/>
  <c r="J78" i="8" s="1"/>
  <c r="I78" i="8"/>
  <c r="L78" i="8"/>
  <c r="D79" i="8" l="1"/>
  <c r="N78" i="8"/>
  <c r="K78" i="8"/>
  <c r="M78" i="8" s="1"/>
  <c r="G79" i="8" l="1"/>
  <c r="H79" i="8"/>
  <c r="J79" i="8" s="1"/>
  <c r="I79" i="8"/>
  <c r="L79" i="8"/>
  <c r="D80" i="8" l="1"/>
  <c r="N79" i="8"/>
  <c r="K79" i="8"/>
  <c r="M79" i="8" s="1"/>
  <c r="G80" i="8" l="1"/>
  <c r="H80" i="8"/>
  <c r="J80" i="8" s="1"/>
  <c r="I80" i="8"/>
  <c r="L80" i="8"/>
  <c r="D81" i="8" l="1"/>
  <c r="N80" i="8"/>
  <c r="K80" i="8"/>
  <c r="M80" i="8" s="1"/>
  <c r="G81" i="8" l="1"/>
  <c r="H81" i="8"/>
  <c r="J81" i="8" s="1"/>
  <c r="I81" i="8"/>
  <c r="L81" i="8"/>
  <c r="D82" i="8" l="1"/>
  <c r="N81" i="8"/>
  <c r="K81" i="8"/>
  <c r="M81" i="8" s="1"/>
  <c r="L82" i="8" l="1"/>
  <c r="H82" i="8"/>
  <c r="J82" i="8" s="1"/>
  <c r="G82" i="8"/>
  <c r="I82" i="8"/>
  <c r="K82" i="8" l="1"/>
  <c r="M82" i="8" s="1"/>
  <c r="D83" i="8"/>
  <c r="N82" i="8"/>
  <c r="G83" i="8" l="1"/>
  <c r="H83" i="8"/>
  <c r="J83" i="8" s="1"/>
  <c r="I83" i="8"/>
  <c r="L83" i="8"/>
  <c r="D84" i="8" l="1"/>
  <c r="N83" i="8"/>
  <c r="K83" i="8"/>
  <c r="M83" i="8" s="1"/>
  <c r="G84" i="8" l="1"/>
  <c r="H84" i="8"/>
  <c r="J84" i="8" s="1"/>
  <c r="I84" i="8"/>
  <c r="L84" i="8"/>
  <c r="D85" i="8" l="1"/>
  <c r="N84" i="8"/>
  <c r="K84" i="8"/>
  <c r="M84" i="8" s="1"/>
  <c r="L85" i="8" l="1"/>
  <c r="G85" i="8"/>
  <c r="H85" i="8"/>
  <c r="J85" i="8" s="1"/>
  <c r="N85" i="8" s="1"/>
  <c r="I85" i="8"/>
  <c r="D86" i="8" l="1"/>
  <c r="K85" i="8"/>
  <c r="M85" i="8" s="1"/>
  <c r="L86" i="8" l="1"/>
  <c r="G86" i="8"/>
  <c r="I86" i="8"/>
  <c r="H86" i="8"/>
  <c r="J86" i="8" s="1"/>
  <c r="D87" i="8" l="1"/>
  <c r="N86" i="8"/>
  <c r="K86" i="8"/>
  <c r="M86" i="8" s="1"/>
  <c r="G87" i="8" l="1"/>
  <c r="H87" i="8"/>
  <c r="J87" i="8" s="1"/>
  <c r="I87" i="8"/>
  <c r="L87" i="8"/>
  <c r="D88" i="8" l="1"/>
  <c r="N87" i="8"/>
  <c r="K87" i="8"/>
  <c r="M87" i="8" s="1"/>
  <c r="L88" i="8" l="1"/>
  <c r="H88" i="8"/>
  <c r="G88" i="8"/>
  <c r="I88" i="8"/>
  <c r="J88" i="8" l="1"/>
  <c r="K88" i="8"/>
  <c r="M88" i="8" s="1"/>
  <c r="D89" i="8"/>
  <c r="N88" i="8"/>
  <c r="G89" i="8" l="1"/>
  <c r="I89" i="8"/>
  <c r="L89" i="8"/>
  <c r="H89" i="8"/>
  <c r="J89" i="8" s="1"/>
  <c r="D90" i="8" l="1"/>
  <c r="N89" i="8"/>
  <c r="K89" i="8"/>
  <c r="M89" i="8" s="1"/>
  <c r="G90" i="8" l="1"/>
  <c r="H90" i="8"/>
  <c r="J90" i="8" s="1"/>
  <c r="I90" i="8"/>
  <c r="L90" i="8"/>
  <c r="D91" i="8" l="1"/>
  <c r="N90" i="8"/>
  <c r="K90" i="8"/>
  <c r="M90" i="8" s="1"/>
  <c r="G91" i="8" l="1"/>
  <c r="H91" i="8"/>
  <c r="J91" i="8" s="1"/>
  <c r="I91" i="8"/>
  <c r="L91" i="8"/>
  <c r="D92" i="8" l="1"/>
  <c r="N91" i="8"/>
  <c r="K91" i="8"/>
  <c r="M91" i="8" s="1"/>
  <c r="G92" i="8" l="1"/>
  <c r="H92" i="8"/>
  <c r="J92" i="8" s="1"/>
  <c r="I92" i="8"/>
  <c r="L92" i="8"/>
  <c r="D93" i="8" l="1"/>
  <c r="N92" i="8"/>
  <c r="K92" i="8"/>
  <c r="M92" i="8" s="1"/>
  <c r="H93" i="8" l="1"/>
  <c r="I93" i="8"/>
  <c r="L93" i="8"/>
  <c r="G93" i="8"/>
  <c r="K93" i="8" s="1"/>
  <c r="M93" i="8" s="1"/>
  <c r="J93" i="8" l="1"/>
  <c r="D94" i="8"/>
  <c r="N93" i="8"/>
  <c r="G94" i="8" l="1"/>
  <c r="H94" i="8"/>
  <c r="J94" i="8" s="1"/>
  <c r="I94" i="8"/>
  <c r="L94" i="8"/>
  <c r="D95" i="8" l="1"/>
  <c r="N94" i="8"/>
  <c r="K94" i="8"/>
  <c r="M94" i="8" s="1"/>
  <c r="L95" i="8" l="1"/>
  <c r="G95" i="8"/>
  <c r="H95" i="8"/>
  <c r="J95" i="8" s="1"/>
  <c r="N95" i="8" s="1"/>
  <c r="I95" i="8"/>
  <c r="D96" i="8" l="1"/>
  <c r="K95" i="8"/>
  <c r="M95" i="8" s="1"/>
  <c r="G96" i="8" l="1"/>
  <c r="H96" i="8"/>
  <c r="J96" i="8" s="1"/>
  <c r="I96" i="8"/>
  <c r="L96" i="8"/>
  <c r="D97" i="8" l="1"/>
  <c r="N96" i="8"/>
  <c r="K96" i="8"/>
  <c r="M96" i="8" s="1"/>
  <c r="G97" i="8" l="1"/>
  <c r="H97" i="8"/>
  <c r="J97" i="8" s="1"/>
  <c r="I97" i="8"/>
  <c r="L97" i="8"/>
  <c r="D98" i="8" l="1"/>
  <c r="N97" i="8"/>
  <c r="K97" i="8"/>
  <c r="M97" i="8" s="1"/>
  <c r="L98" i="8" l="1"/>
  <c r="G98" i="8"/>
  <c r="H98" i="8"/>
  <c r="J98" i="8" s="1"/>
  <c r="I98" i="8"/>
  <c r="D99" i="8" l="1"/>
  <c r="N98" i="8"/>
  <c r="K98" i="8"/>
  <c r="M98" i="8" s="1"/>
  <c r="L99" i="8" l="1"/>
  <c r="G99" i="8"/>
  <c r="H99" i="8"/>
  <c r="J99" i="8" s="1"/>
  <c r="I99" i="8"/>
  <c r="D100" i="8" l="1"/>
  <c r="N99" i="8"/>
  <c r="K99" i="8"/>
  <c r="M99" i="8" s="1"/>
  <c r="L100" i="8" l="1"/>
  <c r="G100" i="8"/>
  <c r="H100" i="8"/>
  <c r="J100" i="8" s="1"/>
  <c r="I100" i="8"/>
  <c r="D101" i="8" l="1"/>
  <c r="N100" i="8"/>
  <c r="K100" i="8"/>
  <c r="M100" i="8" s="1"/>
  <c r="L101" i="8" l="1"/>
  <c r="G101" i="8"/>
  <c r="H101" i="8"/>
  <c r="J101" i="8" s="1"/>
  <c r="I101" i="8"/>
  <c r="D102" i="8" l="1"/>
  <c r="N101" i="8"/>
  <c r="K101" i="8"/>
  <c r="M101" i="8" s="1"/>
  <c r="L102" i="8" l="1"/>
  <c r="G102" i="8"/>
  <c r="H102" i="8"/>
  <c r="J102" i="8" s="1"/>
  <c r="I102" i="8"/>
  <c r="D103" i="8" l="1"/>
  <c r="N102" i="8"/>
  <c r="K102" i="8"/>
  <c r="M102" i="8" s="1"/>
  <c r="G103" i="8" l="1"/>
  <c r="H103" i="8"/>
  <c r="J103" i="8" s="1"/>
  <c r="N103" i="8" s="1"/>
  <c r="I103" i="8"/>
  <c r="L103" i="8"/>
  <c r="D104" i="8" l="1"/>
  <c r="K103" i="8"/>
  <c r="M103" i="8" s="1"/>
  <c r="L104" i="8" l="1"/>
  <c r="G104" i="8"/>
  <c r="H104" i="8"/>
  <c r="J104" i="8" s="1"/>
  <c r="I104" i="8"/>
  <c r="D105" i="8" l="1"/>
  <c r="N104" i="8"/>
  <c r="K104" i="8"/>
  <c r="M104" i="8" s="1"/>
  <c r="I105" i="8" l="1"/>
  <c r="L105" i="8"/>
  <c r="G105" i="8"/>
  <c r="H105" i="8"/>
  <c r="J105" i="8" s="1"/>
  <c r="N105" i="8" s="1"/>
  <c r="D106" i="8" l="1"/>
  <c r="K105" i="8"/>
  <c r="M105" i="8" s="1"/>
  <c r="L106" i="8" l="1"/>
  <c r="G106" i="8"/>
  <c r="H106" i="8"/>
  <c r="J106" i="8" s="1"/>
  <c r="I106" i="8"/>
  <c r="D107" i="8" l="1"/>
  <c r="N106" i="8"/>
  <c r="K106" i="8"/>
  <c r="M106" i="8" s="1"/>
  <c r="G107" i="8" l="1"/>
  <c r="H107" i="8"/>
  <c r="J107" i="8" s="1"/>
  <c r="I107" i="8"/>
  <c r="L107" i="8"/>
  <c r="D108" i="8" l="1"/>
  <c r="N107" i="8"/>
  <c r="K107" i="8"/>
  <c r="M107" i="8" s="1"/>
  <c r="G108" i="8" l="1"/>
  <c r="H108" i="8"/>
  <c r="J108" i="8" s="1"/>
  <c r="N108" i="8" s="1"/>
  <c r="I108" i="8"/>
  <c r="L108" i="8"/>
  <c r="K108" i="8" l="1"/>
  <c r="M108" i="8" s="1"/>
  <c r="D109" i="8"/>
  <c r="G109" i="8" l="1"/>
  <c r="H109" i="8"/>
  <c r="J109" i="8" s="1"/>
  <c r="I109" i="8"/>
  <c r="L109" i="8"/>
  <c r="D110" i="8" l="1"/>
  <c r="N109" i="8"/>
  <c r="K109" i="8"/>
  <c r="M109" i="8" s="1"/>
  <c r="L110" i="8" l="1"/>
  <c r="G110" i="8"/>
  <c r="H110" i="8"/>
  <c r="J110" i="8" s="1"/>
  <c r="I110" i="8"/>
  <c r="D111" i="8" l="1"/>
  <c r="N110" i="8"/>
  <c r="K110" i="8"/>
  <c r="M110" i="8" s="1"/>
  <c r="L111" i="8" l="1"/>
  <c r="I111" i="8"/>
  <c r="G111" i="8"/>
  <c r="H111" i="8"/>
  <c r="J111" i="8" s="1"/>
  <c r="N111" i="8" s="1"/>
  <c r="K111" i="8" l="1"/>
  <c r="M111" i="8" s="1"/>
  <c r="D112" i="8"/>
  <c r="G112" i="8" l="1"/>
  <c r="H112" i="8"/>
  <c r="J112" i="8" s="1"/>
  <c r="I112" i="8"/>
  <c r="L112" i="8"/>
  <c r="D113" i="8" l="1"/>
  <c r="N112" i="8"/>
  <c r="K112" i="8"/>
  <c r="M112" i="8" s="1"/>
  <c r="G113" i="8" l="1"/>
  <c r="H113" i="8"/>
  <c r="L113" i="8"/>
  <c r="I113" i="8"/>
  <c r="J113" i="8" l="1"/>
  <c r="N113" i="8" s="1"/>
  <c r="D114" i="8"/>
  <c r="K113" i="8"/>
  <c r="M113" i="8" s="1"/>
  <c r="L114" i="8" l="1"/>
  <c r="G114" i="8"/>
  <c r="H114" i="8"/>
  <c r="J114" i="8" s="1"/>
  <c r="I114" i="8"/>
  <c r="D115" i="8" l="1"/>
  <c r="N114" i="8"/>
  <c r="K114" i="8"/>
  <c r="M114" i="8" s="1"/>
  <c r="I115" i="8" l="1"/>
  <c r="L115" i="8"/>
  <c r="G115" i="8"/>
  <c r="H115" i="8"/>
  <c r="J115" i="8" s="1"/>
  <c r="N115" i="8" s="1"/>
  <c r="D116" i="8" l="1"/>
  <c r="K115" i="8"/>
  <c r="M115" i="8" s="1"/>
  <c r="L116" i="8" l="1"/>
  <c r="H116" i="8"/>
  <c r="J116" i="8" s="1"/>
  <c r="I116" i="8"/>
  <c r="G116" i="8"/>
  <c r="D117" i="8" l="1"/>
  <c r="N116" i="8"/>
  <c r="K116" i="8"/>
  <c r="M116" i="8" s="1"/>
  <c r="G117" i="8" l="1"/>
  <c r="H117" i="8"/>
  <c r="J117" i="8" s="1"/>
  <c r="I117" i="8"/>
  <c r="L117" i="8"/>
  <c r="D118" i="8" l="1"/>
  <c r="N117" i="8"/>
  <c r="K117" i="8"/>
  <c r="M117" i="8" s="1"/>
  <c r="L118" i="8" l="1"/>
  <c r="G118" i="8"/>
  <c r="H118" i="8"/>
  <c r="J118" i="8" s="1"/>
  <c r="I118" i="8"/>
  <c r="D119" i="8" l="1"/>
  <c r="N118" i="8"/>
  <c r="K118" i="8"/>
  <c r="M118" i="8" s="1"/>
  <c r="G119" i="8" l="1"/>
  <c r="H119" i="8"/>
  <c r="J119" i="8" s="1"/>
  <c r="I119" i="8"/>
  <c r="L119" i="8"/>
  <c r="D120" i="8" l="1"/>
  <c r="N119" i="8"/>
  <c r="K119" i="8"/>
  <c r="M119" i="8" s="1"/>
  <c r="L120" i="8" l="1"/>
  <c r="H120" i="8"/>
  <c r="G120" i="8"/>
  <c r="I120" i="8"/>
  <c r="J120" i="8" l="1"/>
  <c r="K120" i="8"/>
  <c r="M120" i="8" s="1"/>
  <c r="D121" i="8"/>
  <c r="N120" i="8"/>
  <c r="G121" i="8" l="1"/>
  <c r="I121" i="8"/>
  <c r="L121" i="8"/>
  <c r="H121" i="8"/>
  <c r="J121" i="8" s="1"/>
  <c r="D122" i="8" l="1"/>
  <c r="N121" i="8"/>
  <c r="K121" i="8"/>
  <c r="M121" i="8" s="1"/>
  <c r="L122" i="8" l="1"/>
  <c r="H122" i="8"/>
  <c r="G122" i="8"/>
  <c r="I122" i="8"/>
  <c r="J122" i="8" l="1"/>
  <c r="K122" i="8"/>
  <c r="M122" i="8" s="1"/>
  <c r="D123" i="8"/>
  <c r="N122" i="8"/>
  <c r="H123" i="8" l="1"/>
  <c r="I123" i="8"/>
  <c r="L123" i="8"/>
  <c r="G123" i="8"/>
  <c r="K123" i="8" s="1"/>
  <c r="M123" i="8" l="1"/>
  <c r="J123" i="8"/>
  <c r="D124" i="8"/>
  <c r="N123" i="8"/>
  <c r="L124" i="8" l="1"/>
  <c r="G124" i="8"/>
  <c r="I124" i="8"/>
  <c r="H124" i="8"/>
  <c r="J124" i="8" s="1"/>
  <c r="D125" i="8" l="1"/>
  <c r="N124" i="8"/>
  <c r="K124" i="8"/>
  <c r="M124" i="8" s="1"/>
  <c r="L125" i="8" l="1"/>
  <c r="H125" i="8"/>
  <c r="J125" i="8" s="1"/>
  <c r="I125" i="8"/>
  <c r="G125" i="8"/>
  <c r="K125" i="8" l="1"/>
  <c r="M125" i="8" s="1"/>
  <c r="D126" i="8"/>
  <c r="N125" i="8"/>
  <c r="G126" i="8" l="1"/>
  <c r="H126" i="8"/>
  <c r="J126" i="8" s="1"/>
  <c r="I126" i="8"/>
  <c r="L126" i="8"/>
  <c r="D127" i="8" l="1"/>
  <c r="N126" i="8"/>
  <c r="K126" i="8"/>
  <c r="M126" i="8" s="1"/>
  <c r="G127" i="8" l="1"/>
  <c r="H127" i="8"/>
  <c r="J127" i="8" s="1"/>
  <c r="I127" i="8"/>
  <c r="L127" i="8"/>
  <c r="D128" i="8" l="1"/>
  <c r="N127" i="8"/>
  <c r="K127" i="8"/>
  <c r="M127" i="8" s="1"/>
  <c r="G128" i="8" l="1"/>
  <c r="H128" i="8"/>
  <c r="J128" i="8" s="1"/>
  <c r="I128" i="8"/>
  <c r="L128" i="8"/>
  <c r="D129" i="8" l="1"/>
  <c r="N128" i="8"/>
  <c r="K128" i="8"/>
  <c r="M128" i="8" s="1"/>
  <c r="L129" i="8" l="1"/>
  <c r="H129" i="8"/>
  <c r="G129" i="8"/>
  <c r="I129" i="8"/>
  <c r="J129" i="8" l="1"/>
  <c r="K129" i="8"/>
  <c r="M129" i="8" s="1"/>
  <c r="D130" i="8"/>
  <c r="N129" i="8"/>
  <c r="L130" i="8" l="1"/>
  <c r="I130" i="8"/>
  <c r="G130" i="8"/>
  <c r="H130" i="8"/>
  <c r="J130" i="8" s="1"/>
  <c r="K130" i="8" l="1"/>
  <c r="M130" i="8" s="1"/>
  <c r="D131" i="8"/>
  <c r="N130" i="8"/>
  <c r="G131" i="8" l="1"/>
  <c r="H131" i="8"/>
  <c r="J131" i="8" s="1"/>
  <c r="I131" i="8"/>
  <c r="L131" i="8"/>
  <c r="D132" i="8" l="1"/>
  <c r="N131" i="8"/>
  <c r="K131" i="8"/>
  <c r="M131" i="8" s="1"/>
  <c r="L132" i="8" l="1"/>
  <c r="G132" i="8"/>
  <c r="H132" i="8"/>
  <c r="J132" i="8" s="1"/>
  <c r="I132" i="8"/>
  <c r="D133" i="8" l="1"/>
  <c r="N132" i="8"/>
  <c r="K132" i="8"/>
  <c r="M132" i="8" s="1"/>
  <c r="G133" i="8" l="1"/>
  <c r="H133" i="8"/>
  <c r="J133" i="8" s="1"/>
  <c r="I133" i="8"/>
  <c r="L133" i="8"/>
  <c r="D134" i="8" l="1"/>
  <c r="N133" i="8"/>
  <c r="K133" i="8"/>
  <c r="M133" i="8" s="1"/>
  <c r="L134" i="8" l="1"/>
  <c r="G134" i="8"/>
  <c r="I134" i="8"/>
  <c r="H134" i="8"/>
  <c r="J134" i="8" s="1"/>
  <c r="D135" i="8" l="1"/>
  <c r="N134" i="8"/>
  <c r="K134" i="8"/>
  <c r="M134" i="8" s="1"/>
  <c r="L135" i="8" l="1"/>
  <c r="I135" i="8"/>
  <c r="G135" i="8"/>
  <c r="H135" i="8"/>
  <c r="J135" i="8" s="1"/>
  <c r="N135" i="8" s="1"/>
  <c r="D136" i="8" l="1"/>
  <c r="K135" i="8"/>
  <c r="M135" i="8" s="1"/>
  <c r="G136" i="8" l="1"/>
  <c r="L136" i="8"/>
  <c r="H136" i="8"/>
  <c r="J136" i="8" s="1"/>
  <c r="I136" i="8"/>
  <c r="D137" i="8" l="1"/>
  <c r="N136" i="8"/>
  <c r="K136" i="8"/>
  <c r="M136" i="8" s="1"/>
  <c r="I137" i="8" l="1"/>
  <c r="G137" i="8"/>
  <c r="H137" i="8"/>
  <c r="J137" i="8" s="1"/>
  <c r="L137" i="8"/>
  <c r="K137" i="8" l="1"/>
  <c r="M137" i="8" s="1"/>
  <c r="D138" i="8"/>
  <c r="N137" i="8"/>
  <c r="H138" i="8" l="1"/>
  <c r="G138" i="8"/>
  <c r="I138" i="8"/>
  <c r="L138" i="8"/>
  <c r="J138" i="8" l="1"/>
  <c r="K138" i="8"/>
  <c r="M138" i="8" s="1"/>
  <c r="D139" i="8"/>
  <c r="N138" i="8"/>
  <c r="I139" i="8" l="1"/>
  <c r="L139" i="8"/>
  <c r="H139" i="8"/>
  <c r="J139" i="8" s="1"/>
  <c r="G139" i="8"/>
  <c r="D140" i="8" l="1"/>
  <c r="N139" i="8"/>
  <c r="K139" i="8"/>
  <c r="M139" i="8" s="1"/>
  <c r="L140" i="8" l="1"/>
  <c r="H140" i="8"/>
  <c r="J140" i="8" s="1"/>
  <c r="G140" i="8"/>
  <c r="I140" i="8"/>
  <c r="K140" i="8" l="1"/>
  <c r="M140" i="8" s="1"/>
  <c r="D141" i="8"/>
  <c r="N140" i="8"/>
  <c r="I141" i="8" l="1"/>
  <c r="G141" i="8"/>
  <c r="H141" i="8"/>
  <c r="J141" i="8" s="1"/>
  <c r="L141" i="8"/>
  <c r="K141" i="8" l="1"/>
  <c r="M141" i="8" s="1"/>
  <c r="D142" i="8"/>
  <c r="N141" i="8"/>
  <c r="G142" i="8" l="1"/>
  <c r="H142" i="8"/>
  <c r="J142" i="8" s="1"/>
  <c r="I142" i="8"/>
  <c r="L142" i="8"/>
  <c r="D143" i="8" l="1"/>
  <c r="N142" i="8"/>
  <c r="K142" i="8"/>
  <c r="M142" i="8" s="1"/>
  <c r="H143" i="8" l="1"/>
  <c r="I143" i="8"/>
  <c r="L143" i="8"/>
  <c r="G143" i="8"/>
  <c r="K143" i="8" s="1"/>
  <c r="M143" i="8" s="1"/>
  <c r="J143" i="8" l="1"/>
  <c r="D144" i="8"/>
  <c r="N143" i="8"/>
  <c r="L144" i="8" l="1"/>
  <c r="G144" i="8"/>
  <c r="H144" i="8"/>
  <c r="J144" i="8" s="1"/>
  <c r="I144" i="8"/>
  <c r="K144" i="8" l="1"/>
  <c r="M144" i="8" s="1"/>
  <c r="D145" i="8"/>
  <c r="N144" i="8"/>
  <c r="I145" i="8" l="1"/>
  <c r="L145" i="8"/>
  <c r="G145" i="8"/>
  <c r="H145" i="8"/>
  <c r="J145" i="8" s="1"/>
  <c r="N145" i="8" s="1"/>
  <c r="D146" i="8" l="1"/>
  <c r="K145" i="8"/>
  <c r="M145" i="8" s="1"/>
  <c r="G146" i="8" l="1"/>
  <c r="H146" i="8"/>
  <c r="J146" i="8" s="1"/>
  <c r="I146" i="8"/>
  <c r="L146" i="8"/>
  <c r="D147" i="8" l="1"/>
  <c r="N146" i="8"/>
  <c r="K146" i="8"/>
  <c r="M146" i="8" s="1"/>
  <c r="I147" i="8" l="1"/>
  <c r="H147" i="8"/>
  <c r="J147" i="8" s="1"/>
  <c r="N147" i="8" s="1"/>
  <c r="L147" i="8"/>
  <c r="G147" i="8"/>
  <c r="K147" i="8" l="1"/>
  <c r="M147" i="8" s="1"/>
  <c r="D148" i="8"/>
  <c r="L148" i="8" l="1"/>
  <c r="I148" i="8"/>
  <c r="G148" i="8"/>
  <c r="H148" i="8"/>
  <c r="J148" i="8" s="1"/>
  <c r="D149" i="8" l="1"/>
  <c r="N148" i="8"/>
  <c r="K148" i="8"/>
  <c r="M148" i="8" s="1"/>
  <c r="L149" i="8" l="1"/>
  <c r="H149" i="8"/>
  <c r="G149" i="8"/>
  <c r="I149" i="8"/>
  <c r="J149" i="8" l="1"/>
  <c r="K149" i="8"/>
  <c r="M149" i="8" s="1"/>
  <c r="D150" i="8"/>
  <c r="N149" i="8"/>
  <c r="L150" i="8" l="1"/>
  <c r="G150" i="8"/>
  <c r="H150" i="8"/>
  <c r="J150" i="8" s="1"/>
  <c r="I150" i="8"/>
  <c r="D151" i="8" l="1"/>
  <c r="N150" i="8"/>
  <c r="K150" i="8"/>
  <c r="M150" i="8" s="1"/>
  <c r="G151" i="8" l="1"/>
  <c r="H151" i="8"/>
  <c r="L151" i="8"/>
  <c r="I151" i="8"/>
  <c r="J151" i="8" l="1"/>
  <c r="D152" i="8"/>
  <c r="N151" i="8"/>
  <c r="K151" i="8"/>
  <c r="M151" i="8" s="1"/>
  <c r="L152" i="8" l="1"/>
  <c r="G152" i="8"/>
  <c r="H152" i="8"/>
  <c r="J152" i="8" s="1"/>
  <c r="I152" i="8"/>
  <c r="D153" i="8" l="1"/>
  <c r="N152" i="8"/>
  <c r="K152" i="8"/>
  <c r="M152" i="8" s="1"/>
  <c r="G153" i="8" l="1"/>
  <c r="L153" i="8"/>
  <c r="H153" i="8"/>
  <c r="J153" i="8" s="1"/>
  <c r="I153" i="8"/>
  <c r="D154" i="8" l="1"/>
  <c r="N153" i="8"/>
  <c r="K153" i="8"/>
  <c r="M153" i="8" s="1"/>
  <c r="G154" i="8" l="1"/>
  <c r="H154" i="8"/>
  <c r="J154" i="8" s="1"/>
  <c r="I154" i="8"/>
  <c r="L154" i="8"/>
  <c r="D155" i="8" l="1"/>
  <c r="N154" i="8"/>
  <c r="K154" i="8"/>
  <c r="M154" i="8" s="1"/>
  <c r="L155" i="8" l="1"/>
  <c r="G155" i="8"/>
  <c r="H155" i="8"/>
  <c r="J155" i="8" s="1"/>
  <c r="N155" i="8" s="1"/>
  <c r="I155" i="8"/>
  <c r="D156" i="8" l="1"/>
  <c r="K155" i="8"/>
  <c r="M155" i="8" s="1"/>
  <c r="L156" i="8" l="1"/>
  <c r="G156" i="8"/>
  <c r="H156" i="8"/>
  <c r="J156" i="8" s="1"/>
  <c r="I156" i="8"/>
  <c r="D157" i="8" l="1"/>
  <c r="N156" i="8"/>
  <c r="K156" i="8"/>
  <c r="M156" i="8" s="1"/>
  <c r="L157" i="8" l="1"/>
  <c r="G157" i="8"/>
  <c r="H157" i="8"/>
  <c r="J157" i="8" s="1"/>
  <c r="I157" i="8"/>
  <c r="D158" i="8" l="1"/>
  <c r="N157" i="8"/>
  <c r="K157" i="8"/>
  <c r="M157" i="8" s="1"/>
  <c r="H158" i="8" l="1"/>
  <c r="I158" i="8"/>
  <c r="L158" i="8"/>
  <c r="G158" i="8"/>
  <c r="K158" i="8" s="1"/>
  <c r="M158" i="8" s="1"/>
  <c r="J158" i="8" l="1"/>
  <c r="D159" i="8"/>
  <c r="N158" i="8"/>
  <c r="H159" i="8" l="1"/>
  <c r="G159" i="8"/>
  <c r="L159" i="8"/>
  <c r="I159" i="8"/>
  <c r="J159" i="8" l="1"/>
  <c r="K159" i="8"/>
  <c r="M159" i="8" s="1"/>
  <c r="D160" i="8"/>
  <c r="N159" i="8"/>
  <c r="G160" i="8" l="1"/>
  <c r="I160" i="8"/>
  <c r="L160" i="8"/>
  <c r="H160" i="8"/>
  <c r="J160" i="8" s="1"/>
  <c r="D161" i="8" l="1"/>
  <c r="N160" i="8"/>
  <c r="K160" i="8"/>
  <c r="M160" i="8" s="1"/>
  <c r="L161" i="8" l="1"/>
  <c r="G161" i="8"/>
  <c r="H161" i="8"/>
  <c r="J161" i="8" s="1"/>
  <c r="I161" i="8"/>
  <c r="D162" i="8" l="1"/>
  <c r="N161" i="8"/>
  <c r="K161" i="8"/>
  <c r="M161" i="8" s="1"/>
  <c r="L162" i="8" l="1"/>
  <c r="H162" i="8"/>
  <c r="J162" i="8" s="1"/>
  <c r="I162" i="8"/>
  <c r="G162" i="8"/>
  <c r="K162" i="8" l="1"/>
  <c r="M162" i="8" s="1"/>
  <c r="D163" i="8"/>
  <c r="N162" i="8"/>
  <c r="G163" i="8" l="1"/>
  <c r="H163" i="8"/>
  <c r="J163" i="8" s="1"/>
  <c r="I163" i="8"/>
  <c r="L163" i="8"/>
  <c r="D164" i="8" l="1"/>
  <c r="N163" i="8"/>
  <c r="K163" i="8"/>
  <c r="M163" i="8" s="1"/>
  <c r="G164" i="8" l="1"/>
  <c r="H164" i="8"/>
  <c r="J164" i="8" s="1"/>
  <c r="I164" i="8"/>
  <c r="L164" i="8"/>
  <c r="D165" i="8" l="1"/>
  <c r="N164" i="8"/>
  <c r="K164" i="8"/>
  <c r="M164" i="8" s="1"/>
  <c r="H165" i="8" l="1"/>
  <c r="L165" i="8"/>
  <c r="I165" i="8"/>
  <c r="G165" i="8"/>
  <c r="J165" i="8" l="1"/>
  <c r="N165" i="8" s="1"/>
  <c r="D166" i="8"/>
  <c r="K165" i="8"/>
  <c r="M165" i="8" s="1"/>
  <c r="G166" i="8" l="1"/>
  <c r="H166" i="8"/>
  <c r="J166" i="8" s="1"/>
  <c r="I166" i="8"/>
  <c r="L166" i="8"/>
  <c r="D167" i="8" l="1"/>
  <c r="N166" i="8"/>
  <c r="K166" i="8"/>
  <c r="M166" i="8" s="1"/>
  <c r="G167" i="8" l="1"/>
  <c r="H167" i="8"/>
  <c r="J167" i="8" s="1"/>
  <c r="I167" i="8"/>
  <c r="L167" i="8"/>
  <c r="D168" i="8" l="1"/>
  <c r="N167" i="8"/>
  <c r="K167" i="8"/>
  <c r="M167" i="8" s="1"/>
  <c r="G168" i="8" l="1"/>
  <c r="H168" i="8"/>
  <c r="I168" i="8"/>
  <c r="L168" i="8"/>
  <c r="J168" i="8" l="1"/>
  <c r="K168" i="8"/>
  <c r="M168" i="8" s="1"/>
  <c r="D169" i="8" l="1"/>
  <c r="N168" i="8"/>
  <c r="G169" i="8" l="1"/>
  <c r="I169" i="8"/>
  <c r="H169" i="8"/>
  <c r="J169" i="8" s="1"/>
  <c r="L169" i="8"/>
  <c r="D170" i="8" l="1"/>
  <c r="N169" i="8"/>
  <c r="K169" i="8"/>
  <c r="M169" i="8" s="1"/>
  <c r="G170" i="8" l="1"/>
  <c r="I170" i="8"/>
  <c r="L170" i="8"/>
  <c r="H170" i="8"/>
  <c r="J170" i="8" s="1"/>
  <c r="D171" i="8" l="1"/>
  <c r="N170" i="8"/>
  <c r="K170" i="8"/>
  <c r="M170" i="8" s="1"/>
  <c r="G171" i="8" l="1"/>
  <c r="L171" i="8"/>
  <c r="I171" i="8"/>
  <c r="H171" i="8"/>
  <c r="J171" i="8" s="1"/>
  <c r="D172" i="8" l="1"/>
  <c r="N171" i="8"/>
  <c r="K171" i="8"/>
  <c r="M171" i="8" s="1"/>
  <c r="G172" i="8" l="1"/>
  <c r="H172" i="8"/>
  <c r="L172" i="8"/>
  <c r="I172" i="8"/>
  <c r="J172" i="8" l="1"/>
  <c r="D173" i="8"/>
  <c r="N172" i="8"/>
  <c r="K172" i="8"/>
  <c r="M172" i="8" s="1"/>
  <c r="H173" i="8" l="1"/>
  <c r="J173" i="8" s="1"/>
  <c r="G173" i="8"/>
  <c r="L173" i="8"/>
  <c r="I173" i="8"/>
  <c r="K173" i="8" l="1"/>
  <c r="M173" i="8" s="1"/>
  <c r="D174" i="8"/>
  <c r="N173" i="8"/>
  <c r="H174" i="8" l="1"/>
  <c r="L174" i="8"/>
  <c r="G174" i="8"/>
  <c r="I174" i="8"/>
  <c r="K174" i="8" l="1"/>
  <c r="M174" i="8" s="1"/>
  <c r="J174" i="8"/>
  <c r="D175" i="8" s="1"/>
  <c r="N174" i="8"/>
  <c r="L175" i="8" l="1"/>
  <c r="H175" i="8"/>
  <c r="J175" i="8" s="1"/>
  <c r="N175" i="8" s="1"/>
  <c r="I175" i="8"/>
  <c r="G175" i="8"/>
  <c r="D176" i="8" l="1"/>
  <c r="K175" i="8"/>
  <c r="M175" i="8" s="1"/>
  <c r="L176" i="8" l="1"/>
  <c r="G176" i="8"/>
  <c r="I176" i="8"/>
  <c r="H176" i="8"/>
  <c r="J176" i="8" s="1"/>
  <c r="D177" i="8" l="1"/>
  <c r="N176" i="8"/>
  <c r="K176" i="8"/>
  <c r="M176" i="8" s="1"/>
  <c r="L177" i="8" l="1"/>
  <c r="H177" i="8"/>
  <c r="G177" i="8"/>
  <c r="I177" i="8"/>
  <c r="J177" i="8" l="1"/>
  <c r="N177" i="8" s="1"/>
  <c r="D178" i="8"/>
  <c r="K177" i="8"/>
  <c r="M177" i="8" s="1"/>
  <c r="G178" i="8" l="1"/>
  <c r="I178" i="8"/>
  <c r="L178" i="8"/>
  <c r="H178" i="8"/>
  <c r="J178" i="8" s="1"/>
  <c r="D179" i="8" l="1"/>
  <c r="N178" i="8"/>
  <c r="K178" i="8"/>
  <c r="M178" i="8" s="1"/>
  <c r="G179" i="8" l="1"/>
  <c r="H179" i="8"/>
  <c r="L179" i="8"/>
  <c r="I179" i="8"/>
  <c r="J179" i="8" l="1"/>
  <c r="D180" i="8"/>
  <c r="N179" i="8"/>
  <c r="K179" i="8"/>
  <c r="M179" i="8" s="1"/>
  <c r="G180" i="8" l="1"/>
  <c r="I180" i="8"/>
  <c r="L180" i="8"/>
  <c r="H180" i="8"/>
  <c r="J180" i="8" s="1"/>
  <c r="D181" i="8" l="1"/>
  <c r="N180" i="8"/>
  <c r="K180" i="8"/>
  <c r="M180" i="8" s="1"/>
  <c r="G181" i="8" l="1"/>
  <c r="I181" i="8"/>
  <c r="L181" i="8"/>
  <c r="H181" i="8"/>
  <c r="J181" i="8" s="1"/>
  <c r="D182" i="8" l="1"/>
  <c r="N181" i="8"/>
  <c r="K181" i="8"/>
  <c r="M181" i="8" s="1"/>
  <c r="G182" i="8" l="1"/>
  <c r="I182" i="8"/>
  <c r="L182" i="8"/>
  <c r="H182" i="8"/>
  <c r="J182" i="8" s="1"/>
  <c r="D183" i="8" l="1"/>
  <c r="N182" i="8"/>
  <c r="K182" i="8"/>
  <c r="M182" i="8" s="1"/>
  <c r="H183" i="8" l="1"/>
  <c r="G183" i="8"/>
  <c r="I183" i="8"/>
  <c r="L183" i="8"/>
  <c r="J183" i="8" l="1"/>
  <c r="K183" i="8"/>
  <c r="M183" i="8" s="1"/>
  <c r="D184" i="8"/>
  <c r="N183" i="8"/>
  <c r="G184" i="8" l="1"/>
  <c r="I184" i="8"/>
  <c r="L184" i="8"/>
  <c r="H184" i="8"/>
  <c r="J184" i="8" s="1"/>
  <c r="D185" i="8" l="1"/>
  <c r="N184" i="8"/>
  <c r="K184" i="8"/>
  <c r="M184" i="8" s="1"/>
  <c r="I185" i="8" l="1"/>
  <c r="L185" i="8"/>
  <c r="G185" i="8"/>
  <c r="H185" i="8"/>
  <c r="J185" i="8" s="1"/>
  <c r="N185" i="8" s="1"/>
  <c r="D186" i="8" l="1"/>
  <c r="K185" i="8"/>
  <c r="M185" i="8" s="1"/>
  <c r="L186" i="8" l="1"/>
  <c r="G186" i="8"/>
  <c r="H186" i="8"/>
  <c r="J186" i="8" s="1"/>
  <c r="I186" i="8"/>
  <c r="K186" i="8" l="1"/>
  <c r="M186" i="8" s="1"/>
  <c r="D187" i="8"/>
  <c r="N186" i="8"/>
  <c r="G187" i="8" l="1"/>
  <c r="I187" i="8"/>
  <c r="L187" i="8"/>
  <c r="H187" i="8"/>
  <c r="J187" i="8" s="1"/>
  <c r="D188" i="8" l="1"/>
  <c r="N187" i="8"/>
  <c r="K187" i="8"/>
  <c r="M187" i="8" s="1"/>
  <c r="H188" i="8" l="1"/>
  <c r="I188" i="8"/>
  <c r="G188" i="8"/>
  <c r="L188" i="8"/>
  <c r="J188" i="8" l="1"/>
  <c r="K188" i="8"/>
  <c r="M188" i="8" s="1"/>
  <c r="D189" i="8"/>
  <c r="N188" i="8"/>
  <c r="I189" i="8" l="1"/>
  <c r="L189" i="8"/>
  <c r="G189" i="8"/>
  <c r="H189" i="8"/>
  <c r="J189" i="8" s="1"/>
  <c r="N189" i="8" s="1"/>
  <c r="D190" i="8" l="1"/>
  <c r="K189" i="8"/>
  <c r="M189" i="8" s="1"/>
  <c r="L190" i="8" l="1"/>
  <c r="H190" i="8"/>
  <c r="J190" i="8" s="1"/>
  <c r="I190" i="8"/>
  <c r="G190" i="8"/>
  <c r="D191" i="8" l="1"/>
  <c r="N190" i="8"/>
  <c r="K190" i="8"/>
  <c r="M190" i="8" s="1"/>
  <c r="H191" i="8" l="1"/>
  <c r="I191" i="8"/>
  <c r="G191" i="8"/>
  <c r="K191" i="8" s="1"/>
  <c r="L191" i="8"/>
  <c r="J191" i="8" l="1"/>
  <c r="M191" i="8"/>
  <c r="D192" i="8"/>
  <c r="N191" i="8"/>
  <c r="G192" i="8" l="1"/>
  <c r="I192" i="8"/>
  <c r="L192" i="8"/>
  <c r="H192" i="8"/>
  <c r="J192" i="8" s="1"/>
  <c r="D193" i="8" l="1"/>
  <c r="N192" i="8"/>
  <c r="K192" i="8"/>
  <c r="M192" i="8" s="1"/>
  <c r="L193" i="8" l="1"/>
  <c r="I193" i="8"/>
  <c r="G193" i="8"/>
  <c r="H193" i="8"/>
  <c r="J193" i="8" s="1"/>
  <c r="D194" i="8" l="1"/>
  <c r="N193" i="8"/>
  <c r="K193" i="8"/>
  <c r="M193" i="8" s="1"/>
  <c r="L194" i="8" l="1"/>
  <c r="G194" i="8"/>
  <c r="I194" i="8"/>
  <c r="H194" i="8"/>
  <c r="J194" i="8" s="1"/>
  <c r="D195" i="8" l="1"/>
  <c r="N194" i="8"/>
  <c r="K194" i="8"/>
  <c r="M194" i="8" s="1"/>
  <c r="I195" i="8" l="1"/>
  <c r="L195" i="8"/>
  <c r="H195" i="8"/>
  <c r="J195" i="8" s="1"/>
  <c r="N195" i="8" s="1"/>
  <c r="G195" i="8"/>
  <c r="K195" i="8" l="1"/>
  <c r="M195" i="8" s="1"/>
  <c r="D196" i="8"/>
  <c r="L196" i="8" l="1"/>
  <c r="G196" i="8"/>
  <c r="I196" i="8"/>
  <c r="H196" i="8"/>
  <c r="J196" i="8" s="1"/>
  <c r="D197" i="8" l="1"/>
  <c r="N196" i="8"/>
  <c r="K196" i="8"/>
  <c r="M196" i="8" s="1"/>
  <c r="L197" i="8" l="1"/>
  <c r="H197" i="8"/>
  <c r="J197" i="8" s="1"/>
  <c r="I197" i="8"/>
  <c r="G197" i="8"/>
  <c r="K197" i="8" l="1"/>
  <c r="M197" i="8" s="1"/>
  <c r="D198" i="8"/>
  <c r="N197" i="8"/>
  <c r="G198" i="8" l="1"/>
  <c r="I198" i="8"/>
  <c r="L198" i="8"/>
  <c r="H198" i="8"/>
  <c r="J198" i="8" s="1"/>
  <c r="D199" i="8" l="1"/>
  <c r="N198" i="8"/>
  <c r="K198" i="8"/>
  <c r="M198" i="8" s="1"/>
  <c r="G199" i="8" l="1"/>
  <c r="I199" i="8"/>
  <c r="L199" i="8"/>
  <c r="H199" i="8"/>
  <c r="J199" i="8" s="1"/>
  <c r="D200" i="8" l="1"/>
  <c r="N199" i="8"/>
  <c r="K199" i="8"/>
  <c r="M199" i="8" s="1"/>
  <c r="G200" i="8" l="1"/>
  <c r="I200" i="8"/>
  <c r="L200" i="8"/>
  <c r="H200" i="8"/>
  <c r="J200" i="8" s="1"/>
  <c r="D201" i="8" l="1"/>
  <c r="N200" i="8"/>
  <c r="K200" i="8"/>
  <c r="M200" i="8" s="1"/>
  <c r="L201" i="8" l="1"/>
  <c r="H201" i="8"/>
  <c r="J201" i="8" s="1"/>
  <c r="N201" i="8" s="1"/>
  <c r="I201" i="8"/>
  <c r="G201" i="8"/>
  <c r="K201" i="8" l="1"/>
  <c r="M201" i="8" s="1"/>
  <c r="D202" i="8"/>
  <c r="G202" i="8" l="1"/>
  <c r="I202" i="8"/>
  <c r="L202" i="8"/>
  <c r="H202" i="8"/>
  <c r="J202" i="8" s="1"/>
  <c r="N202" i="8" s="1"/>
  <c r="D203" i="8" l="1"/>
  <c r="K202" i="8"/>
  <c r="M202" i="8" s="1"/>
  <c r="L203" i="8" l="1"/>
  <c r="H203" i="8"/>
  <c r="G203" i="8"/>
  <c r="I203" i="8"/>
  <c r="J203" i="8" l="1"/>
  <c r="N203" i="8" s="1"/>
  <c r="D204" i="8"/>
  <c r="K203" i="8"/>
  <c r="M203" i="8" s="1"/>
  <c r="G204" i="8" l="1"/>
  <c r="I204" i="8"/>
  <c r="L204" i="8"/>
  <c r="H204" i="8"/>
  <c r="J204" i="8" s="1"/>
  <c r="N204" i="8" s="1"/>
  <c r="D205" i="8" l="1"/>
  <c r="K204" i="8"/>
  <c r="M204" i="8" s="1"/>
  <c r="I205" i="8" l="1"/>
  <c r="H205" i="8"/>
  <c r="J205" i="8" s="1"/>
  <c r="G205" i="8"/>
  <c r="L205" i="8"/>
  <c r="D206" i="8" l="1"/>
  <c r="N205" i="8"/>
  <c r="K205" i="8"/>
  <c r="M205" i="8" s="1"/>
  <c r="G206" i="8" l="1"/>
  <c r="I206" i="8"/>
  <c r="L206" i="8"/>
  <c r="H206" i="8"/>
  <c r="J206" i="8" s="1"/>
  <c r="N206" i="8" s="1"/>
  <c r="D207" i="8" l="1"/>
  <c r="K206" i="8"/>
  <c r="M206" i="8" s="1"/>
  <c r="G207" i="8" l="1"/>
  <c r="I207" i="8"/>
  <c r="L207" i="8"/>
  <c r="H207" i="8"/>
  <c r="J207" i="8" s="1"/>
  <c r="D208" i="8" l="1"/>
  <c r="N207" i="8"/>
  <c r="K207" i="8"/>
  <c r="M207" i="8" s="1"/>
  <c r="G208" i="8" l="1"/>
  <c r="I208" i="8"/>
  <c r="L208" i="8"/>
  <c r="H208" i="8"/>
  <c r="J208" i="8" s="1"/>
  <c r="N208" i="8" s="1"/>
  <c r="D209" i="8" l="1"/>
  <c r="K208" i="8"/>
  <c r="M208" i="8" s="1"/>
  <c r="G209" i="8" l="1"/>
  <c r="I209" i="8"/>
  <c r="L209" i="8"/>
  <c r="H209" i="8"/>
  <c r="J209" i="8" s="1"/>
  <c r="D210" i="8" l="1"/>
  <c r="N209" i="8"/>
  <c r="K209" i="8"/>
  <c r="M209" i="8" s="1"/>
  <c r="I210" i="8" l="1"/>
  <c r="G210" i="8"/>
  <c r="H210" i="8"/>
  <c r="J210" i="8" s="1"/>
  <c r="N210" i="8" s="1"/>
  <c r="L210" i="8"/>
  <c r="D211" i="8" l="1"/>
  <c r="K210" i="8"/>
  <c r="M210" i="8" s="1"/>
  <c r="G211" i="8" l="1"/>
  <c r="I211" i="8"/>
  <c r="L211" i="8"/>
  <c r="H211" i="8"/>
  <c r="J211" i="8" s="1"/>
  <c r="D212" i="8" l="1"/>
  <c r="N211" i="8"/>
  <c r="K211" i="8"/>
  <c r="M211" i="8" s="1"/>
  <c r="I212" i="8" l="1"/>
  <c r="L212" i="8"/>
  <c r="G212" i="8"/>
  <c r="H212" i="8"/>
  <c r="J212" i="8" s="1"/>
  <c r="N212" i="8" s="1"/>
  <c r="D213" i="8" l="1"/>
  <c r="K212" i="8"/>
  <c r="M212" i="8" s="1"/>
  <c r="L213" i="8" l="1"/>
  <c r="G213" i="8"/>
  <c r="H213" i="8"/>
  <c r="J213" i="8" s="1"/>
  <c r="I213" i="8"/>
  <c r="K213" i="8" l="1"/>
  <c r="M213" i="8" s="1"/>
  <c r="D214" i="8"/>
  <c r="N213" i="8"/>
  <c r="G214" i="8" l="1"/>
  <c r="L214" i="8"/>
  <c r="H214" i="8"/>
  <c r="J214" i="8" s="1"/>
  <c r="N214" i="8" s="1"/>
  <c r="I214" i="8"/>
  <c r="D215" i="8" l="1"/>
  <c r="K214" i="8"/>
  <c r="M214" i="8" s="1"/>
  <c r="G215" i="8" l="1"/>
  <c r="H215" i="8"/>
  <c r="J215" i="8" s="1"/>
  <c r="I215" i="8"/>
  <c r="L215" i="8"/>
  <c r="D216" i="8" l="1"/>
  <c r="N215" i="8"/>
  <c r="K215" i="8"/>
  <c r="M215" i="8" s="1"/>
  <c r="L216" i="8" l="1"/>
  <c r="H216" i="8"/>
  <c r="J216" i="8" s="1"/>
  <c r="N216" i="8" s="1"/>
  <c r="G216" i="8"/>
  <c r="I216" i="8"/>
  <c r="D217" i="8" l="1"/>
  <c r="K216" i="8"/>
  <c r="M216" i="8" s="1"/>
  <c r="L217" i="8" l="1"/>
  <c r="H217" i="8"/>
  <c r="J217" i="8" s="1"/>
  <c r="I217" i="8"/>
  <c r="G217" i="8"/>
  <c r="K217" i="8" l="1"/>
  <c r="M217" i="8" s="1"/>
  <c r="D218" i="8"/>
  <c r="N217" i="8"/>
  <c r="G218" i="8" l="1"/>
  <c r="I218" i="8"/>
  <c r="L218" i="8"/>
  <c r="H218" i="8"/>
  <c r="J218" i="8" s="1"/>
  <c r="N218" i="8" s="1"/>
  <c r="D219" i="8" l="1"/>
  <c r="K218" i="8"/>
  <c r="M218" i="8" s="1"/>
  <c r="I219" i="8" l="1"/>
  <c r="L219" i="8"/>
  <c r="H219" i="8"/>
  <c r="J219" i="8" s="1"/>
  <c r="N219" i="8" s="1"/>
  <c r="G219" i="8"/>
  <c r="K219" i="8" l="1"/>
  <c r="M219" i="8" s="1"/>
  <c r="D220" i="8"/>
  <c r="G220" i="8" l="1"/>
  <c r="H220" i="8"/>
  <c r="J220" i="8" s="1"/>
  <c r="N220" i="8" s="1"/>
  <c r="L220" i="8"/>
  <c r="I220" i="8"/>
  <c r="D221" i="8" l="1"/>
  <c r="K220" i="8"/>
  <c r="M220" i="8" s="1"/>
  <c r="L221" i="8" l="1"/>
  <c r="H221" i="8"/>
  <c r="J221" i="8" s="1"/>
  <c r="I221" i="8"/>
  <c r="G221" i="8"/>
  <c r="K221" i="8" l="1"/>
  <c r="M221" i="8" s="1"/>
  <c r="D222" i="8"/>
  <c r="N221" i="8"/>
  <c r="G222" i="8" l="1"/>
  <c r="I222" i="8"/>
  <c r="L222" i="8"/>
  <c r="H222" i="8"/>
  <c r="J222" i="8" s="1"/>
  <c r="N222" i="8" s="1"/>
  <c r="D223" i="8" l="1"/>
  <c r="K222" i="8"/>
  <c r="M222" i="8" s="1"/>
  <c r="G223" i="8" l="1"/>
  <c r="I223" i="8"/>
  <c r="L223" i="8"/>
  <c r="H223" i="8"/>
  <c r="J223" i="8" s="1"/>
  <c r="N223" i="8" s="1"/>
  <c r="D224" i="8" l="1"/>
  <c r="K223" i="8"/>
  <c r="M223" i="8" s="1"/>
  <c r="G224" i="8" l="1"/>
  <c r="I224" i="8"/>
  <c r="L224" i="8"/>
  <c r="H224" i="8"/>
  <c r="J224" i="8" s="1"/>
  <c r="N224" i="8" s="1"/>
  <c r="D225" i="8" l="1"/>
  <c r="K224" i="8"/>
  <c r="M224" i="8" s="1"/>
  <c r="G225" i="8" l="1"/>
  <c r="I225" i="8"/>
  <c r="H225" i="8"/>
  <c r="J225" i="8" s="1"/>
  <c r="L225" i="8"/>
  <c r="D226" i="8" l="1"/>
  <c r="N225" i="8"/>
  <c r="K225" i="8"/>
  <c r="M225" i="8" s="1"/>
  <c r="H226" i="8" l="1"/>
  <c r="J226" i="8" s="1"/>
  <c r="N226" i="8" s="1"/>
  <c r="I226" i="8"/>
  <c r="G226" i="8"/>
  <c r="L226" i="8"/>
  <c r="K226" i="8" l="1"/>
  <c r="M226" i="8" s="1"/>
  <c r="D227" i="8"/>
  <c r="I227" i="8" l="1"/>
  <c r="H227" i="8"/>
  <c r="J227" i="8" s="1"/>
  <c r="N227" i="8" s="1"/>
  <c r="G227" i="8"/>
  <c r="L227" i="8"/>
  <c r="K227" i="8" l="1"/>
  <c r="M227" i="8" s="1"/>
  <c r="D228" i="8"/>
  <c r="G228" i="8" l="1"/>
  <c r="H228" i="8"/>
  <c r="J228" i="8" s="1"/>
  <c r="N228" i="8" s="1"/>
  <c r="L228" i="8"/>
  <c r="I228" i="8"/>
  <c r="D229" i="8" l="1"/>
  <c r="K228" i="8"/>
  <c r="M228" i="8" s="1"/>
  <c r="I229" i="8" l="1"/>
  <c r="G229" i="8"/>
  <c r="H229" i="8"/>
  <c r="J229" i="8" s="1"/>
  <c r="N229" i="8" s="1"/>
  <c r="L229" i="8"/>
  <c r="D230" i="8" l="1"/>
  <c r="K229" i="8"/>
  <c r="M229" i="8" s="1"/>
  <c r="L230" i="8" l="1"/>
  <c r="G230" i="8"/>
  <c r="H230" i="8"/>
  <c r="J230" i="8" s="1"/>
  <c r="N230" i="8" s="1"/>
  <c r="I230" i="8"/>
  <c r="D231" i="8" l="1"/>
  <c r="K230" i="8"/>
  <c r="M230" i="8" s="1"/>
  <c r="G231" i="8" l="1"/>
  <c r="I231" i="8"/>
  <c r="L231" i="8"/>
  <c r="H231" i="8"/>
  <c r="J231" i="8" s="1"/>
  <c r="D232" i="8" l="1"/>
  <c r="N231" i="8"/>
  <c r="K231" i="8"/>
  <c r="M231" i="8" s="1"/>
  <c r="L232" i="8" l="1"/>
  <c r="H232" i="8"/>
  <c r="J232" i="8" s="1"/>
  <c r="N232" i="8" s="1"/>
  <c r="G232" i="8"/>
  <c r="I232" i="8"/>
  <c r="D233" i="8" l="1"/>
  <c r="K232" i="8"/>
  <c r="M232" i="8" s="1"/>
  <c r="I233" i="8" l="1"/>
  <c r="H233" i="8"/>
  <c r="J233" i="8" s="1"/>
  <c r="N233" i="8" s="1"/>
  <c r="G233" i="8"/>
  <c r="L233" i="8"/>
  <c r="K233" i="8" l="1"/>
  <c r="M233" i="8" s="1"/>
  <c r="D234" i="8"/>
  <c r="G234" i="8" l="1"/>
  <c r="H234" i="8"/>
  <c r="L234" i="8"/>
  <c r="I234" i="8"/>
  <c r="J234" i="8" l="1"/>
  <c r="N234" i="8" s="1"/>
  <c r="D235" i="8"/>
  <c r="K234" i="8"/>
  <c r="M234" i="8" s="1"/>
  <c r="G235" i="8" l="1"/>
  <c r="I235" i="8"/>
  <c r="L235" i="8"/>
  <c r="H235" i="8"/>
  <c r="J235" i="8" s="1"/>
  <c r="D236" i="8" l="1"/>
  <c r="N235" i="8"/>
  <c r="K235" i="8"/>
  <c r="M235" i="8" s="1"/>
  <c r="H236" i="8" l="1"/>
  <c r="L236" i="8"/>
  <c r="G236" i="8"/>
  <c r="I236" i="8"/>
  <c r="K236" i="8" l="1"/>
  <c r="M236" i="8" s="1"/>
  <c r="J236" i="8"/>
  <c r="D237" i="8" s="1"/>
  <c r="N236" i="8"/>
  <c r="G237" i="8" l="1"/>
  <c r="I237" i="8"/>
  <c r="L237" i="8"/>
  <c r="H237" i="8"/>
  <c r="J237" i="8" s="1"/>
  <c r="D238" i="8" l="1"/>
  <c r="N237" i="8"/>
  <c r="K237" i="8"/>
  <c r="M237" i="8" s="1"/>
  <c r="G238" i="8" l="1"/>
  <c r="H238" i="8"/>
  <c r="J238" i="8" s="1"/>
  <c r="N238" i="8" s="1"/>
  <c r="L238" i="8"/>
  <c r="I238" i="8"/>
  <c r="D239" i="8" l="1"/>
  <c r="K238" i="8"/>
  <c r="M238" i="8" s="1"/>
  <c r="G239" i="8" l="1"/>
  <c r="I239" i="8"/>
  <c r="L239" i="8"/>
  <c r="H239" i="8"/>
  <c r="J239" i="8" s="1"/>
  <c r="D240" i="8" l="1"/>
  <c r="N239" i="8"/>
  <c r="K239" i="8"/>
  <c r="M239" i="8" s="1"/>
  <c r="G240" i="8" l="1"/>
  <c r="H240" i="8"/>
  <c r="L240" i="8"/>
  <c r="I240" i="8"/>
  <c r="J240" i="8" l="1"/>
  <c r="D241" i="8"/>
  <c r="N240" i="8"/>
  <c r="K240" i="8"/>
  <c r="M240" i="8" s="1"/>
  <c r="I241" i="8" l="1"/>
  <c r="L241" i="8"/>
  <c r="G241" i="8"/>
  <c r="H241" i="8"/>
  <c r="J241" i="8" s="1"/>
  <c r="D242" i="8" l="1"/>
  <c r="N241" i="8"/>
  <c r="K241" i="8"/>
  <c r="M241" i="8" s="1"/>
  <c r="G242" i="8" l="1"/>
  <c r="I242" i="8"/>
  <c r="L242" i="8"/>
  <c r="H242" i="8"/>
  <c r="J242" i="8" s="1"/>
  <c r="D243" i="8" l="1"/>
  <c r="N242" i="8"/>
  <c r="K242" i="8"/>
  <c r="M242" i="8" s="1"/>
  <c r="I243" i="8" l="1"/>
  <c r="G243" i="8"/>
  <c r="H243" i="8"/>
  <c r="J243" i="8" s="1"/>
  <c r="L243" i="8"/>
  <c r="K243" i="8" l="1"/>
  <c r="M243" i="8" s="1"/>
  <c r="D244" i="8"/>
  <c r="N243" i="8"/>
  <c r="G244" i="8" l="1"/>
  <c r="I244" i="8"/>
  <c r="L244" i="8"/>
  <c r="H244" i="8"/>
  <c r="J244" i="8" s="1"/>
  <c r="D245" i="8" l="1"/>
  <c r="N244" i="8"/>
  <c r="K244" i="8"/>
  <c r="M244" i="8" s="1"/>
  <c r="G245" i="8" l="1"/>
  <c r="H245" i="8"/>
  <c r="J245" i="8" s="1"/>
  <c r="N245" i="8" s="1"/>
  <c r="L245" i="8"/>
  <c r="I245" i="8"/>
  <c r="D246" i="8" l="1"/>
  <c r="K245" i="8"/>
  <c r="M245" i="8" s="1"/>
  <c r="G246" i="8" l="1"/>
  <c r="H246" i="8"/>
  <c r="J246" i="8" s="1"/>
  <c r="L246" i="8"/>
  <c r="I246" i="8"/>
  <c r="D247" i="8" l="1"/>
  <c r="N246" i="8"/>
  <c r="K246" i="8"/>
  <c r="M246" i="8" s="1"/>
  <c r="L247" i="8" l="1"/>
  <c r="H247" i="8"/>
  <c r="J247" i="8" s="1"/>
  <c r="N247" i="8" s="1"/>
  <c r="I247" i="8"/>
  <c r="G247" i="8"/>
  <c r="D248" i="8" l="1"/>
  <c r="K247" i="8"/>
  <c r="M247" i="8" s="1"/>
  <c r="G248" i="8" l="1"/>
  <c r="I248" i="8"/>
  <c r="L248" i="8"/>
  <c r="H248" i="8"/>
  <c r="J248" i="8" s="1"/>
  <c r="D249" i="8" l="1"/>
  <c r="N248" i="8"/>
  <c r="K248" i="8"/>
  <c r="M248" i="8" s="1"/>
  <c r="L249" i="8" l="1"/>
  <c r="H249" i="8"/>
  <c r="J249" i="8" s="1"/>
  <c r="I249" i="8"/>
  <c r="G249" i="8"/>
  <c r="K249" i="8" l="1"/>
  <c r="M249" i="8" s="1"/>
  <c r="D250" i="8"/>
  <c r="N249" i="8"/>
  <c r="I250" i="8" l="1"/>
  <c r="G250" i="8"/>
  <c r="H250" i="8"/>
  <c r="J250" i="8" s="1"/>
  <c r="N250" i="8" s="1"/>
  <c r="L250" i="8"/>
  <c r="D251" i="8" l="1"/>
  <c r="K250" i="8"/>
  <c r="M250" i="8" s="1"/>
  <c r="G251" i="8" l="1"/>
  <c r="I251" i="8"/>
  <c r="L251" i="8"/>
  <c r="H251" i="8"/>
  <c r="J251" i="8" s="1"/>
  <c r="N251" i="8" s="1"/>
  <c r="D252" i="8" l="1"/>
  <c r="K251" i="8"/>
  <c r="M251" i="8" s="1"/>
  <c r="G252" i="8" l="1"/>
  <c r="I252" i="8"/>
  <c r="L252" i="8"/>
  <c r="H252" i="8"/>
  <c r="J252" i="8" s="1"/>
  <c r="D253" i="8" l="1"/>
  <c r="N252" i="8"/>
  <c r="K252" i="8"/>
  <c r="M252" i="8" s="1"/>
  <c r="I253" i="8" l="1"/>
  <c r="G253" i="8"/>
  <c r="H253" i="8"/>
  <c r="J253" i="8" s="1"/>
  <c r="N253" i="8" s="1"/>
  <c r="L253" i="8"/>
  <c r="D254" i="8" l="1"/>
  <c r="K253" i="8"/>
  <c r="M253" i="8" s="1"/>
  <c r="G254" i="8" l="1"/>
  <c r="I254" i="8"/>
  <c r="L254" i="8"/>
  <c r="H254" i="8"/>
  <c r="J254" i="8" s="1"/>
  <c r="D255" i="8" l="1"/>
  <c r="N254" i="8"/>
  <c r="K254" i="8"/>
  <c r="M254" i="8" s="1"/>
  <c r="G255" i="8" l="1"/>
  <c r="I255" i="8"/>
  <c r="L255" i="8"/>
  <c r="H255" i="8"/>
  <c r="J255" i="8" s="1"/>
  <c r="N255" i="8" s="1"/>
  <c r="D256" i="8" l="1"/>
  <c r="K255" i="8"/>
  <c r="M255" i="8" s="1"/>
  <c r="H256" i="8" l="1"/>
  <c r="G256" i="8"/>
  <c r="I256" i="8"/>
  <c r="L256" i="8"/>
  <c r="J256" i="8" l="1"/>
  <c r="K256" i="8"/>
  <c r="M256" i="8" s="1"/>
  <c r="D257" i="8"/>
  <c r="N256" i="8"/>
  <c r="H257" i="8" l="1"/>
  <c r="I257" i="8"/>
  <c r="G257" i="8"/>
  <c r="K257" i="8" s="1"/>
  <c r="L257" i="8"/>
  <c r="M257" i="8" l="1"/>
  <c r="J257" i="8"/>
  <c r="D258" i="8"/>
  <c r="N257" i="8"/>
  <c r="G258" i="8" l="1"/>
  <c r="L258" i="8"/>
  <c r="H258" i="8"/>
  <c r="J258" i="8" s="1"/>
  <c r="I258" i="8"/>
  <c r="D259" i="8" l="1"/>
  <c r="N258" i="8"/>
  <c r="K258" i="8"/>
  <c r="M258" i="8" s="1"/>
  <c r="G259" i="8" l="1"/>
  <c r="I259" i="8"/>
  <c r="L259" i="8"/>
  <c r="H259" i="8"/>
  <c r="J259" i="8" s="1"/>
  <c r="D260" i="8" l="1"/>
  <c r="N259" i="8"/>
  <c r="K259" i="8"/>
  <c r="M259" i="8" s="1"/>
  <c r="G260" i="8" l="1"/>
  <c r="I260" i="8"/>
  <c r="L260" i="8"/>
  <c r="H260" i="8"/>
  <c r="J260" i="8" s="1"/>
  <c r="D261" i="8" l="1"/>
  <c r="N260" i="8"/>
  <c r="K260" i="8"/>
  <c r="M260" i="8" s="1"/>
  <c r="G261" i="8" l="1"/>
  <c r="H261" i="8"/>
  <c r="J261" i="8" s="1"/>
  <c r="L261" i="8"/>
  <c r="I261" i="8"/>
  <c r="D262" i="8" l="1"/>
  <c r="N261" i="8"/>
  <c r="K261" i="8"/>
  <c r="M261" i="8" s="1"/>
  <c r="H262" i="8" l="1"/>
  <c r="L262" i="8"/>
  <c r="G262" i="8"/>
  <c r="I262" i="8"/>
  <c r="K262" i="8" l="1"/>
  <c r="M262" i="8" s="1"/>
  <c r="J262" i="8"/>
  <c r="D263" i="8" s="1"/>
  <c r="N262" i="8" l="1"/>
  <c r="L263" i="8"/>
  <c r="H263" i="8"/>
  <c r="J263" i="8" s="1"/>
  <c r="I263" i="8"/>
  <c r="G263" i="8"/>
  <c r="K263" i="8" l="1"/>
  <c r="M263" i="8" s="1"/>
  <c r="D264" i="8"/>
  <c r="N263" i="8"/>
  <c r="I264" i="8" l="1"/>
  <c r="G264" i="8"/>
  <c r="H264" i="8"/>
  <c r="J264" i="8" s="1"/>
  <c r="L264" i="8"/>
  <c r="K264" i="8" l="1"/>
  <c r="M264" i="8" s="1"/>
  <c r="D265" i="8"/>
  <c r="N264" i="8"/>
  <c r="G265" i="8" l="1"/>
  <c r="I265" i="8"/>
  <c r="L265" i="8"/>
  <c r="H265" i="8"/>
  <c r="J265" i="8" s="1"/>
  <c r="D266" i="8" l="1"/>
  <c r="N265" i="8"/>
  <c r="K265" i="8"/>
  <c r="M265" i="8" s="1"/>
  <c r="G266" i="8" l="1"/>
  <c r="I266" i="8"/>
  <c r="L266" i="8"/>
  <c r="H266" i="8"/>
  <c r="J266" i="8" s="1"/>
  <c r="N266" i="8" s="1"/>
  <c r="D267" i="8" l="1"/>
  <c r="K266" i="8"/>
  <c r="M266" i="8" s="1"/>
  <c r="G267" i="8" l="1"/>
  <c r="I267" i="8"/>
  <c r="L267" i="8"/>
  <c r="H267" i="8"/>
  <c r="J267" i="8" s="1"/>
  <c r="D268" i="8" l="1"/>
  <c r="N267" i="8"/>
  <c r="K267" i="8"/>
  <c r="M267" i="8" s="1"/>
  <c r="L268" i="8" l="1"/>
  <c r="H268" i="8"/>
  <c r="J268" i="8" s="1"/>
  <c r="I268" i="8"/>
  <c r="G268" i="8"/>
  <c r="K268" i="8" l="1"/>
  <c r="M268" i="8" s="1"/>
  <c r="D269" i="8"/>
  <c r="N268" i="8"/>
  <c r="G269" i="8" l="1"/>
  <c r="H269" i="8"/>
  <c r="J269" i="8" s="1"/>
  <c r="L269" i="8"/>
  <c r="I269" i="8"/>
  <c r="D270" i="8" l="1"/>
  <c r="N269" i="8"/>
  <c r="K269" i="8"/>
  <c r="M269" i="8" s="1"/>
  <c r="L270" i="8" l="1"/>
  <c r="H270" i="8"/>
  <c r="J270" i="8" s="1"/>
  <c r="I270" i="8"/>
  <c r="G270" i="8"/>
  <c r="K270" i="8" l="1"/>
  <c r="M270" i="8" s="1"/>
  <c r="D271" i="8"/>
  <c r="N270" i="8"/>
  <c r="L271" i="8" l="1"/>
  <c r="H271" i="8"/>
  <c r="J271" i="8" s="1"/>
  <c r="G271" i="8"/>
  <c r="I271" i="8"/>
  <c r="K271" i="8" l="1"/>
  <c r="M271" i="8" s="1"/>
  <c r="D272" i="8"/>
  <c r="N271" i="8"/>
  <c r="G272" i="8" l="1"/>
  <c r="H272" i="8"/>
  <c r="L272" i="8"/>
  <c r="I272" i="8"/>
  <c r="J272" i="8" l="1"/>
  <c r="N272" i="8" s="1"/>
  <c r="D273" i="8"/>
  <c r="K272" i="8"/>
  <c r="M272" i="8" s="1"/>
  <c r="G273" i="8" l="1"/>
  <c r="I273" i="8"/>
  <c r="L273" i="8"/>
  <c r="H273" i="8"/>
  <c r="J273" i="8" s="1"/>
  <c r="D274" i="8" l="1"/>
  <c r="N273" i="8"/>
  <c r="K273" i="8"/>
  <c r="M273" i="8" s="1"/>
  <c r="G274" i="8" l="1"/>
  <c r="H274" i="8"/>
  <c r="L274" i="8"/>
  <c r="I274" i="8"/>
  <c r="J274" i="8" l="1"/>
  <c r="N274" i="8" s="1"/>
  <c r="D275" i="8"/>
  <c r="K274" i="8"/>
  <c r="M274" i="8" s="1"/>
  <c r="H275" i="8" l="1"/>
  <c r="G275" i="8"/>
  <c r="L275" i="8"/>
  <c r="I275" i="8"/>
  <c r="J275" i="8" l="1"/>
  <c r="K275" i="8"/>
  <c r="M275" i="8" s="1"/>
  <c r="D276" i="8"/>
  <c r="N275" i="8"/>
  <c r="I276" i="8" l="1"/>
  <c r="G276" i="8"/>
  <c r="H276" i="8"/>
  <c r="J276" i="8" s="1"/>
  <c r="N276" i="8" s="1"/>
  <c r="L276" i="8"/>
  <c r="D277" i="8" l="1"/>
  <c r="K276" i="8"/>
  <c r="M276" i="8" s="1"/>
  <c r="G277" i="8" l="1"/>
  <c r="H277" i="8"/>
  <c r="J277" i="8" s="1"/>
  <c r="I277" i="8"/>
  <c r="L277" i="8"/>
  <c r="D278" i="8" l="1"/>
  <c r="N277" i="8"/>
  <c r="K277" i="8"/>
  <c r="M277" i="8" s="1"/>
  <c r="H278" i="8" l="1"/>
  <c r="I278" i="8"/>
  <c r="G278" i="8"/>
  <c r="L278" i="8"/>
  <c r="J278" i="8" l="1"/>
  <c r="N278" i="8" s="1"/>
  <c r="K278" i="8"/>
  <c r="M278" i="8" s="1"/>
  <c r="D279" i="8"/>
  <c r="G279" i="8" l="1"/>
  <c r="I279" i="8"/>
  <c r="L279" i="8"/>
  <c r="H279" i="8"/>
  <c r="J279" i="8" s="1"/>
  <c r="D280" i="8" l="1"/>
  <c r="N279" i="8"/>
  <c r="K279" i="8"/>
  <c r="M279" i="8" s="1"/>
  <c r="G280" i="8" l="1"/>
  <c r="I280" i="8"/>
  <c r="L280" i="8"/>
  <c r="H280" i="8"/>
  <c r="J280" i="8" s="1"/>
  <c r="D281" i="8" l="1"/>
  <c r="N280" i="8"/>
  <c r="K280" i="8"/>
  <c r="M280" i="8" s="1"/>
  <c r="H281" i="8" l="1"/>
  <c r="L281" i="8"/>
  <c r="G281" i="8"/>
  <c r="I281" i="8"/>
  <c r="K281" i="8" l="1"/>
  <c r="M281" i="8" s="1"/>
  <c r="J281" i="8"/>
  <c r="D282" i="8" s="1"/>
  <c r="N281" i="8" l="1"/>
  <c r="G282" i="8"/>
  <c r="I282" i="8"/>
  <c r="L282" i="8"/>
  <c r="H282" i="8"/>
  <c r="J282" i="8" s="1"/>
  <c r="D283" i="8" l="1"/>
  <c r="N282" i="8"/>
  <c r="K282" i="8"/>
  <c r="M282" i="8" s="1"/>
  <c r="I283" i="8" l="1"/>
  <c r="G283" i="8"/>
  <c r="H283" i="8"/>
  <c r="J283" i="8" s="1"/>
  <c r="L283" i="8"/>
  <c r="D284" i="8" l="1"/>
  <c r="N283" i="8"/>
  <c r="K283" i="8"/>
  <c r="M283" i="8" s="1"/>
  <c r="H284" i="8" l="1"/>
  <c r="L284" i="8"/>
  <c r="I284" i="8"/>
  <c r="G284" i="8"/>
  <c r="J284" i="8" l="1"/>
  <c r="K284" i="8"/>
  <c r="M284" i="8" s="1"/>
  <c r="D285" i="8"/>
  <c r="N284" i="8"/>
  <c r="G285" i="8" l="1"/>
  <c r="I285" i="8"/>
  <c r="L285" i="8"/>
  <c r="H285" i="8"/>
  <c r="J285" i="8" s="1"/>
  <c r="N285" i="8" s="1"/>
  <c r="D286" i="8" l="1"/>
  <c r="K285" i="8"/>
  <c r="M285" i="8" s="1"/>
  <c r="G286" i="8" l="1"/>
  <c r="I286" i="8"/>
  <c r="L286" i="8"/>
  <c r="H286" i="8"/>
  <c r="J286" i="8" s="1"/>
  <c r="N286" i="8" s="1"/>
  <c r="D287" i="8" l="1"/>
  <c r="K286" i="8"/>
  <c r="M286" i="8" s="1"/>
  <c r="L287" i="8" l="1"/>
  <c r="H287" i="8"/>
  <c r="J287" i="8" s="1"/>
  <c r="N287" i="8" s="1"/>
  <c r="G287" i="8"/>
  <c r="I287" i="8"/>
  <c r="D288" i="8" l="1"/>
  <c r="K287" i="8"/>
  <c r="M287" i="8" s="1"/>
  <c r="H288" i="8" l="1"/>
  <c r="L288" i="8"/>
  <c r="G288" i="8"/>
  <c r="I288" i="8"/>
  <c r="K288" i="8" l="1"/>
  <c r="M288" i="8" s="1"/>
  <c r="J288" i="8"/>
  <c r="D289" i="8" s="1"/>
  <c r="N288" i="8"/>
  <c r="L289" i="8" l="1"/>
  <c r="I289" i="8"/>
  <c r="G289" i="8"/>
  <c r="H289" i="8"/>
  <c r="J289" i="8" s="1"/>
  <c r="D290" i="8" l="1"/>
  <c r="N289" i="8"/>
  <c r="K289" i="8"/>
  <c r="M289" i="8" s="1"/>
  <c r="G290" i="8" l="1"/>
  <c r="I290" i="8"/>
  <c r="L290" i="8"/>
  <c r="H290" i="8"/>
  <c r="J290" i="8" s="1"/>
  <c r="D291" i="8" l="1"/>
  <c r="N290" i="8"/>
  <c r="K290" i="8"/>
  <c r="M290" i="8" s="1"/>
  <c r="L291" i="8" l="1"/>
  <c r="H291" i="8"/>
  <c r="J291" i="8" s="1"/>
  <c r="N291" i="8" s="1"/>
  <c r="I291" i="8"/>
  <c r="G291" i="8"/>
  <c r="K291" i="8" l="1"/>
  <c r="M291" i="8" s="1"/>
  <c r="D292" i="8"/>
  <c r="G292" i="8" l="1"/>
  <c r="I292" i="8"/>
  <c r="L292" i="8"/>
  <c r="H292" i="8"/>
  <c r="J292" i="8" s="1"/>
  <c r="D293" i="8" l="1"/>
  <c r="N292" i="8"/>
  <c r="K292" i="8"/>
  <c r="M292" i="8" s="1"/>
  <c r="G293" i="8" l="1"/>
  <c r="I293" i="8"/>
  <c r="L293" i="8"/>
  <c r="H293" i="8"/>
  <c r="J293" i="8" s="1"/>
  <c r="N293" i="8" s="1"/>
  <c r="D294" i="8" l="1"/>
  <c r="K293" i="8"/>
  <c r="M293" i="8" s="1"/>
  <c r="G294" i="8" l="1"/>
  <c r="I294" i="8"/>
  <c r="L294" i="8"/>
  <c r="H294" i="8"/>
  <c r="J294" i="8" s="1"/>
  <c r="D295" i="8" l="1"/>
  <c r="N294" i="8"/>
  <c r="K294" i="8"/>
  <c r="M294" i="8" s="1"/>
  <c r="G295" i="8" l="1"/>
  <c r="H295" i="8"/>
  <c r="L295" i="8"/>
  <c r="I295" i="8"/>
  <c r="J295" i="8" l="1"/>
  <c r="D296" i="8"/>
  <c r="N295" i="8"/>
  <c r="K295" i="8"/>
  <c r="M295" i="8" s="1"/>
  <c r="H296" i="8" l="1"/>
  <c r="L296" i="8"/>
  <c r="G296" i="8"/>
  <c r="I296" i="8"/>
  <c r="J296" i="8" l="1"/>
  <c r="K296" i="8"/>
  <c r="M296" i="8" s="1"/>
  <c r="D297" i="8"/>
  <c r="N296" i="8"/>
  <c r="G297" i="8" l="1"/>
  <c r="H297" i="8"/>
  <c r="L297" i="8"/>
  <c r="I297" i="8"/>
  <c r="J297" i="8" l="1"/>
  <c r="D298" i="8"/>
  <c r="N297" i="8"/>
  <c r="K297" i="8"/>
  <c r="M297" i="8" s="1"/>
  <c r="G298" i="8" l="1"/>
  <c r="H298" i="8"/>
  <c r="L298" i="8"/>
  <c r="I298" i="8"/>
  <c r="J298" i="8" l="1"/>
  <c r="D299" i="8"/>
  <c r="N298" i="8"/>
  <c r="K298" i="8"/>
  <c r="M298" i="8" s="1"/>
  <c r="H299" i="8" l="1"/>
  <c r="L299" i="8"/>
  <c r="G299" i="8"/>
  <c r="I299" i="8"/>
  <c r="K299" i="8" l="1"/>
  <c r="M299" i="8" s="1"/>
  <c r="J299" i="8"/>
  <c r="D300" i="8"/>
  <c r="N299" i="8"/>
  <c r="G300" i="8" l="1"/>
  <c r="H300" i="8"/>
  <c r="L300" i="8"/>
  <c r="I300" i="8"/>
  <c r="J300" i="8" l="1"/>
  <c r="D301" i="8"/>
  <c r="N300" i="8"/>
  <c r="K300" i="8"/>
  <c r="M300" i="8" s="1"/>
  <c r="G301" i="8" l="1"/>
  <c r="H301" i="8"/>
  <c r="L301" i="8"/>
  <c r="I301" i="8"/>
  <c r="J301" i="8" l="1"/>
  <c r="N301" i="8" s="1"/>
  <c r="D302" i="8"/>
  <c r="K301" i="8"/>
  <c r="M301" i="8" s="1"/>
  <c r="H302" i="8" l="1"/>
  <c r="L302" i="8"/>
  <c r="G302" i="8"/>
  <c r="I302" i="8"/>
  <c r="J302" i="8" l="1"/>
  <c r="K302" i="8"/>
  <c r="M302" i="8" s="1"/>
  <c r="D303" i="8"/>
  <c r="N302" i="8"/>
  <c r="G303" i="8" l="1"/>
  <c r="H303" i="8"/>
  <c r="L303" i="8"/>
  <c r="I303" i="8"/>
  <c r="J303" i="8" l="1"/>
  <c r="D304" i="8"/>
  <c r="N303" i="8"/>
  <c r="K303" i="8"/>
  <c r="M303" i="8" s="1"/>
  <c r="I304" i="8" l="1"/>
  <c r="H304" i="8"/>
  <c r="J304" i="8" s="1"/>
  <c r="N304" i="8" s="1"/>
  <c r="G304" i="8"/>
  <c r="L304" i="8"/>
  <c r="D305" i="8" l="1"/>
  <c r="K304" i="8"/>
  <c r="M304" i="8" s="1"/>
  <c r="G305" i="8" l="1"/>
  <c r="I305" i="8"/>
  <c r="L305" i="8"/>
  <c r="H305" i="8"/>
  <c r="J305" i="8" s="1"/>
  <c r="D306" i="8" l="1"/>
  <c r="N305" i="8"/>
  <c r="K305" i="8"/>
  <c r="M305" i="8" s="1"/>
  <c r="G306" i="8" l="1"/>
  <c r="H306" i="8"/>
  <c r="L306" i="8"/>
  <c r="I306" i="8"/>
  <c r="J306" i="8" l="1"/>
  <c r="N306" i="8" s="1"/>
  <c r="D307" i="8"/>
  <c r="K306" i="8"/>
  <c r="M306" i="8" s="1"/>
  <c r="H307" i="8" l="1"/>
  <c r="L307" i="8"/>
  <c r="G307" i="8"/>
  <c r="I307" i="8"/>
  <c r="K307" i="8" l="1"/>
  <c r="M307" i="8" s="1"/>
  <c r="J307" i="8"/>
  <c r="D308" i="8" s="1"/>
  <c r="N307" i="8"/>
  <c r="L308" i="8" l="1"/>
  <c r="H308" i="8"/>
  <c r="J308" i="8" s="1"/>
  <c r="N308" i="8" s="1"/>
  <c r="I308" i="8"/>
  <c r="G308" i="8"/>
  <c r="K308" i="8" l="1"/>
  <c r="M308" i="8" s="1"/>
  <c r="D309" i="8"/>
  <c r="L309" i="8" l="1"/>
  <c r="G309" i="8"/>
  <c r="I309" i="8"/>
  <c r="H309" i="8"/>
  <c r="J309" i="8" s="1"/>
  <c r="N309" i="8" s="1"/>
  <c r="K309" i="8" l="1"/>
  <c r="M309" i="8" s="1"/>
  <c r="D310" i="8"/>
  <c r="L310" i="8" l="1"/>
  <c r="H310" i="8"/>
  <c r="J310" i="8" s="1"/>
  <c r="I310" i="8"/>
  <c r="G310" i="8"/>
  <c r="K310" i="8" l="1"/>
  <c r="M310" i="8" s="1"/>
  <c r="D311" i="8"/>
  <c r="N310" i="8"/>
  <c r="G311" i="8" l="1"/>
  <c r="I311" i="8"/>
  <c r="L311" i="8"/>
  <c r="H311" i="8"/>
  <c r="J311" i="8" s="1"/>
  <c r="D312" i="8" l="1"/>
  <c r="N311" i="8"/>
  <c r="K311" i="8"/>
  <c r="M311" i="8" s="1"/>
  <c r="G312" i="8" l="1"/>
  <c r="I312" i="8"/>
  <c r="L312" i="8"/>
  <c r="H312" i="8"/>
  <c r="J312" i="8" s="1"/>
  <c r="N312" i="8" s="1"/>
  <c r="D313" i="8" l="1"/>
  <c r="K312" i="8"/>
  <c r="M312" i="8" s="1"/>
  <c r="G313" i="8" l="1"/>
  <c r="I313" i="8"/>
  <c r="L313" i="8"/>
  <c r="H313" i="8"/>
  <c r="J313" i="8" s="1"/>
  <c r="D314" i="8" l="1"/>
  <c r="N313" i="8"/>
  <c r="K313" i="8"/>
  <c r="M313" i="8" s="1"/>
  <c r="L314" i="8" l="1"/>
  <c r="H314" i="8"/>
  <c r="J314" i="8" s="1"/>
  <c r="N314" i="8" s="1"/>
  <c r="I314" i="8"/>
  <c r="G314" i="8"/>
  <c r="D315" i="8" l="1"/>
  <c r="K314" i="8"/>
  <c r="M314" i="8" s="1"/>
  <c r="H315" i="8" l="1"/>
  <c r="G315" i="8"/>
  <c r="L315" i="8"/>
  <c r="I315" i="8"/>
  <c r="J315" i="8" l="1"/>
  <c r="K315" i="8"/>
  <c r="M315" i="8" s="1"/>
  <c r="D316" i="8"/>
  <c r="N315" i="8"/>
  <c r="G316" i="8" l="1"/>
  <c r="I316" i="8"/>
  <c r="L316" i="8"/>
  <c r="H316" i="8"/>
  <c r="J316" i="8" s="1"/>
  <c r="D317" i="8" l="1"/>
  <c r="N316" i="8"/>
  <c r="K316" i="8"/>
  <c r="M316" i="8" s="1"/>
  <c r="G317" i="8" l="1"/>
  <c r="H317" i="8"/>
  <c r="J317" i="8" s="1"/>
  <c r="N317" i="8" s="1"/>
  <c r="I317" i="8"/>
  <c r="L317" i="8"/>
  <c r="D318" i="8" l="1"/>
  <c r="K317" i="8"/>
  <c r="M317" i="8" s="1"/>
  <c r="H318" i="8" l="1"/>
  <c r="I318" i="8"/>
  <c r="G318" i="8"/>
  <c r="L318" i="8"/>
  <c r="J318" i="8" l="1"/>
  <c r="K318" i="8"/>
  <c r="M318" i="8" s="1"/>
  <c r="D319" i="8"/>
  <c r="N318" i="8"/>
  <c r="G319" i="8" l="1"/>
  <c r="I319" i="8"/>
  <c r="L319" i="8"/>
  <c r="H319" i="8"/>
  <c r="J319" i="8" s="1"/>
  <c r="D320" i="8" l="1"/>
  <c r="N319" i="8"/>
  <c r="K319" i="8"/>
  <c r="M319" i="8" s="1"/>
  <c r="G320" i="8" l="1"/>
  <c r="I320" i="8"/>
  <c r="L320" i="8"/>
  <c r="H320" i="8"/>
  <c r="J320" i="8" s="1"/>
  <c r="D321" i="8" l="1"/>
  <c r="N320" i="8"/>
  <c r="K320" i="8"/>
  <c r="M320" i="8" s="1"/>
  <c r="H321" i="8" l="1"/>
  <c r="L321" i="8"/>
  <c r="I321" i="8"/>
  <c r="G321" i="8"/>
  <c r="J321" i="8" l="1"/>
  <c r="K321" i="8"/>
  <c r="M321" i="8" s="1"/>
  <c r="D322" i="8"/>
  <c r="N321" i="8"/>
  <c r="L322" i="8" l="1"/>
  <c r="G322" i="8"/>
  <c r="H322" i="8"/>
  <c r="J322" i="8" s="1"/>
  <c r="N322" i="8" s="1"/>
  <c r="I322" i="8"/>
  <c r="D323" i="8" l="1"/>
  <c r="K322" i="8"/>
  <c r="M322" i="8" s="1"/>
  <c r="I323" i="8" l="1"/>
  <c r="G323" i="8"/>
  <c r="H323" i="8"/>
  <c r="J323" i="8" s="1"/>
  <c r="L323" i="8"/>
  <c r="K323" i="8" l="1"/>
  <c r="M323" i="8" s="1"/>
  <c r="D324" i="8"/>
  <c r="N323" i="8"/>
  <c r="H324" i="8" l="1"/>
  <c r="I324" i="8"/>
  <c r="G324" i="8"/>
  <c r="L324" i="8"/>
  <c r="J324" i="8" l="1"/>
  <c r="K324" i="8"/>
  <c r="M324" i="8" s="1"/>
  <c r="D325" i="8"/>
  <c r="N324" i="8"/>
  <c r="H325" i="8" l="1"/>
  <c r="J325" i="8" s="1"/>
  <c r="I325" i="8"/>
  <c r="L325" i="8"/>
  <c r="G325" i="8"/>
  <c r="K325" i="8" s="1"/>
  <c r="M325" i="8" s="1"/>
  <c r="N325" i="8" l="1"/>
  <c r="D326" i="8"/>
  <c r="G326" i="8" l="1"/>
  <c r="H326" i="8"/>
  <c r="L326" i="8"/>
  <c r="I326" i="8"/>
  <c r="J326" i="8" l="1"/>
  <c r="D327" i="8"/>
  <c r="N326" i="8"/>
  <c r="K326" i="8"/>
  <c r="M326" i="8" s="1"/>
  <c r="L327" i="8" l="1"/>
  <c r="G327" i="8"/>
  <c r="H327" i="8"/>
  <c r="J327" i="8" s="1"/>
  <c r="N327" i="8" s="1"/>
  <c r="I327" i="8"/>
  <c r="D328" i="8" l="1"/>
  <c r="K327" i="8"/>
  <c r="M327" i="8" s="1"/>
  <c r="G328" i="8" l="1"/>
  <c r="I328" i="8"/>
  <c r="L328" i="8"/>
  <c r="H328" i="8"/>
  <c r="J328" i="8" s="1"/>
  <c r="D329" i="8" l="1"/>
  <c r="N328" i="8"/>
  <c r="K328" i="8"/>
  <c r="M328" i="8" s="1"/>
  <c r="L329" i="8" l="1"/>
  <c r="H329" i="8"/>
  <c r="J329" i="8" s="1"/>
  <c r="I329" i="8"/>
  <c r="G329" i="8"/>
  <c r="K329" i="8" l="1"/>
  <c r="M329" i="8" s="1"/>
  <c r="D330" i="8"/>
  <c r="N329" i="8"/>
  <c r="G330" i="8" l="1"/>
  <c r="H330" i="8"/>
  <c r="J330" i="8" s="1"/>
  <c r="I330" i="8"/>
  <c r="L330" i="8"/>
  <c r="D331" i="8" l="1"/>
  <c r="N330" i="8"/>
  <c r="K330" i="8"/>
  <c r="M330" i="8" s="1"/>
  <c r="G331" i="8" l="1"/>
  <c r="H331" i="8"/>
  <c r="L331" i="8"/>
  <c r="I331" i="8"/>
  <c r="J331" i="8" l="1"/>
  <c r="N331" i="8" s="1"/>
  <c r="D332" i="8"/>
  <c r="K331" i="8"/>
  <c r="M331" i="8" s="1"/>
  <c r="G332" i="8" l="1"/>
  <c r="H332" i="8"/>
  <c r="L332" i="8"/>
  <c r="I332" i="8"/>
  <c r="J332" i="8" l="1"/>
  <c r="D333" i="8"/>
  <c r="N332" i="8"/>
  <c r="K332" i="8"/>
  <c r="M332" i="8" s="1"/>
  <c r="G333" i="8" l="1"/>
  <c r="I333" i="8"/>
  <c r="L333" i="8"/>
  <c r="H333" i="8"/>
  <c r="J333" i="8" s="1"/>
  <c r="N333" i="8" s="1"/>
  <c r="D334" i="8" l="1"/>
  <c r="K333" i="8"/>
  <c r="M333" i="8" s="1"/>
  <c r="G334" i="8" l="1"/>
  <c r="I334" i="8"/>
  <c r="L334" i="8"/>
  <c r="H334" i="8"/>
  <c r="J334" i="8" s="1"/>
  <c r="D335" i="8" l="1"/>
  <c r="N334" i="8"/>
  <c r="K334" i="8"/>
  <c r="M334" i="8" s="1"/>
  <c r="G335" i="8" l="1"/>
  <c r="I335" i="8"/>
  <c r="L335" i="8"/>
  <c r="H335" i="8"/>
  <c r="J335" i="8" s="1"/>
  <c r="D336" i="8" l="1"/>
  <c r="N335" i="8"/>
  <c r="K335" i="8"/>
  <c r="M335" i="8" s="1"/>
  <c r="H336" i="8" l="1"/>
  <c r="G336" i="8"/>
  <c r="I336" i="8"/>
  <c r="L336" i="8"/>
  <c r="J336" i="8" l="1"/>
  <c r="K336" i="8"/>
  <c r="M336" i="8" s="1"/>
  <c r="D337" i="8"/>
  <c r="N336" i="8"/>
  <c r="I337" i="8" l="1"/>
  <c r="G337" i="8"/>
  <c r="L337" i="8"/>
  <c r="H337" i="8"/>
  <c r="J337" i="8" s="1"/>
  <c r="N337" i="8" s="1"/>
  <c r="D338" i="8" l="1"/>
  <c r="K337" i="8"/>
  <c r="M337" i="8" s="1"/>
  <c r="G338" i="8" l="1"/>
  <c r="I338" i="8"/>
  <c r="L338" i="8"/>
  <c r="H338" i="8"/>
  <c r="J338" i="8" s="1"/>
  <c r="N338" i="8" s="1"/>
  <c r="K338" i="8" l="1"/>
  <c r="M338" i="8" s="1"/>
  <c r="D339" i="8"/>
  <c r="G339" i="8" l="1"/>
  <c r="I339" i="8"/>
  <c r="L339" i="8"/>
  <c r="H339" i="8"/>
  <c r="J339" i="8" s="1"/>
  <c r="N339" i="8" s="1"/>
  <c r="D340" i="8" l="1"/>
  <c r="K339" i="8"/>
  <c r="M339" i="8" s="1"/>
  <c r="G340" i="8" l="1"/>
  <c r="H340" i="8"/>
  <c r="J340" i="8" s="1"/>
  <c r="I340" i="8"/>
  <c r="L340" i="8"/>
  <c r="D341" i="8" l="1"/>
  <c r="N340" i="8"/>
  <c r="K340" i="8"/>
  <c r="M340" i="8" s="1"/>
  <c r="G341" i="8" l="1"/>
  <c r="H341" i="8"/>
  <c r="J341" i="8" s="1"/>
  <c r="I341" i="8"/>
  <c r="L341" i="8"/>
  <c r="D342" i="8" l="1"/>
  <c r="N341" i="8"/>
  <c r="K341" i="8"/>
  <c r="M341" i="8" s="1"/>
  <c r="H342" i="8" l="1"/>
  <c r="I342" i="8"/>
  <c r="L342" i="8"/>
  <c r="G342" i="8"/>
  <c r="K342" i="8" s="1"/>
  <c r="M342" i="8" l="1"/>
  <c r="J342" i="8"/>
  <c r="D343" i="8"/>
  <c r="N342" i="8"/>
  <c r="G343" i="8" l="1"/>
  <c r="I343" i="8"/>
  <c r="L343" i="8"/>
  <c r="H343" i="8"/>
  <c r="J343" i="8" s="1"/>
  <c r="D344" i="8" l="1"/>
  <c r="N343" i="8"/>
  <c r="K343" i="8"/>
  <c r="M343" i="8" s="1"/>
  <c r="I344" i="8" l="1"/>
  <c r="G344" i="8"/>
  <c r="H344" i="8"/>
  <c r="J344" i="8" s="1"/>
  <c r="L344" i="8"/>
  <c r="K344" i="8" l="1"/>
  <c r="M344" i="8" s="1"/>
  <c r="D345" i="8"/>
  <c r="N344" i="8"/>
  <c r="I345" i="8" l="1"/>
  <c r="L345" i="8"/>
  <c r="H345" i="8"/>
  <c r="J345" i="8" s="1"/>
  <c r="N345" i="8" s="1"/>
  <c r="G345" i="8"/>
  <c r="K345" i="8" l="1"/>
  <c r="M345" i="8" s="1"/>
  <c r="D346" i="8"/>
  <c r="G346" i="8" l="1"/>
  <c r="I346" i="8"/>
  <c r="L346" i="8"/>
  <c r="H346" i="8"/>
  <c r="J346" i="8" s="1"/>
  <c r="D347" i="8" l="1"/>
  <c r="N346" i="8"/>
  <c r="K346" i="8"/>
  <c r="M346" i="8" s="1"/>
  <c r="L347" i="8" l="1"/>
  <c r="I347" i="8"/>
  <c r="G347" i="8"/>
  <c r="H347" i="8"/>
  <c r="J347" i="8" s="1"/>
  <c r="N347" i="8" s="1"/>
  <c r="D348" i="8" l="1"/>
  <c r="K347" i="8"/>
  <c r="M347" i="8" s="1"/>
  <c r="G348" i="8" l="1"/>
  <c r="I348" i="8"/>
  <c r="L348" i="8"/>
  <c r="H348" i="8"/>
  <c r="J348" i="8" s="1"/>
  <c r="N348" i="8" s="1"/>
  <c r="D349" i="8" l="1"/>
  <c r="K348" i="8"/>
  <c r="M348" i="8" s="1"/>
  <c r="G349" i="8" l="1"/>
  <c r="I349" i="8"/>
  <c r="L349" i="8"/>
  <c r="H349" i="8"/>
  <c r="J349" i="8" s="1"/>
  <c r="D350" i="8" l="1"/>
  <c r="N349" i="8"/>
  <c r="K349" i="8"/>
  <c r="M349" i="8" s="1"/>
  <c r="L350" i="8" l="1"/>
  <c r="H350" i="8"/>
  <c r="J350" i="8" s="1"/>
  <c r="G350" i="8"/>
  <c r="I350" i="8"/>
  <c r="K350" i="8" l="1"/>
  <c r="M350" i="8" s="1"/>
  <c r="D351" i="8"/>
  <c r="N350" i="8"/>
  <c r="G351" i="8" l="1"/>
  <c r="H351" i="8"/>
  <c r="L351" i="8"/>
  <c r="I351" i="8"/>
  <c r="J351" i="8" l="1"/>
  <c r="D352" i="8"/>
  <c r="N351" i="8"/>
  <c r="K351" i="8"/>
  <c r="M351" i="8" s="1"/>
  <c r="G352" i="8" l="1"/>
  <c r="I352" i="8"/>
  <c r="L352" i="8"/>
  <c r="H352" i="8"/>
  <c r="J352" i="8" s="1"/>
  <c r="D353" i="8" l="1"/>
  <c r="N352" i="8"/>
  <c r="K352" i="8"/>
  <c r="M352" i="8" s="1"/>
  <c r="G353" i="8" l="1"/>
  <c r="I353" i="8"/>
  <c r="L353" i="8"/>
  <c r="H353" i="8"/>
  <c r="J353" i="8" s="1"/>
  <c r="D354" i="8" l="1"/>
  <c r="N353" i="8"/>
  <c r="K353" i="8"/>
  <c r="M353" i="8" s="1"/>
  <c r="L354" i="8" l="1"/>
  <c r="I354" i="8"/>
  <c r="G354" i="8"/>
  <c r="H354" i="8"/>
  <c r="J354" i="8" s="1"/>
  <c r="N354" i="8" s="1"/>
  <c r="D355" i="8" l="1"/>
  <c r="K354" i="8"/>
  <c r="M354" i="8" s="1"/>
  <c r="H355" i="8" l="1"/>
  <c r="I355" i="8"/>
  <c r="G355" i="8"/>
  <c r="L355" i="8"/>
  <c r="J355" i="8" l="1"/>
  <c r="K355" i="8"/>
  <c r="M355" i="8" s="1"/>
  <c r="D356" i="8"/>
  <c r="N355" i="8"/>
  <c r="G356" i="8" l="1"/>
  <c r="L356" i="8"/>
  <c r="I356" i="8"/>
  <c r="H356" i="8"/>
  <c r="J356" i="8" s="1"/>
  <c r="N356" i="8" s="1"/>
  <c r="D357" i="8" l="1"/>
  <c r="K356" i="8"/>
  <c r="M356" i="8" s="1"/>
  <c r="I357" i="8" l="1"/>
  <c r="H357" i="8"/>
  <c r="J357" i="8" s="1"/>
  <c r="L357" i="8"/>
  <c r="G357" i="8"/>
  <c r="K357" i="8" l="1"/>
  <c r="M357" i="8" s="1"/>
  <c r="D358" i="8"/>
  <c r="N357" i="8"/>
  <c r="G358" i="8" l="1"/>
  <c r="I358" i="8"/>
  <c r="L358" i="8"/>
  <c r="H358" i="8"/>
  <c r="J358" i="8" s="1"/>
  <c r="D359" i="8" l="1"/>
  <c r="N358" i="8"/>
  <c r="K358" i="8"/>
  <c r="M358" i="8" s="1"/>
  <c r="G359" i="8" l="1"/>
  <c r="I359" i="8"/>
  <c r="L359" i="8"/>
  <c r="H359" i="8"/>
  <c r="J359" i="8" s="1"/>
  <c r="D360" i="8" l="1"/>
  <c r="N359" i="8"/>
  <c r="K359" i="8"/>
  <c r="M359" i="8" s="1"/>
  <c r="G360" i="8" l="1"/>
  <c r="I360" i="8"/>
  <c r="L360" i="8"/>
  <c r="H360" i="8"/>
  <c r="J360" i="8" s="1"/>
  <c r="D361" i="8" l="1"/>
  <c r="N360" i="8"/>
  <c r="K360" i="8"/>
  <c r="M360" i="8" s="1"/>
  <c r="H361" i="8" l="1"/>
  <c r="L361" i="8"/>
  <c r="G361" i="8"/>
  <c r="I361" i="8"/>
  <c r="J361" i="8" l="1"/>
  <c r="K361" i="8"/>
  <c r="M361" i="8" s="1"/>
  <c r="D362" i="8"/>
  <c r="N361" i="8"/>
  <c r="G362" i="8" l="1"/>
  <c r="I362" i="8"/>
  <c r="L362" i="8"/>
  <c r="H362" i="8"/>
  <c r="J362" i="8" s="1"/>
  <c r="D363" i="8" l="1"/>
  <c r="N362" i="8"/>
  <c r="K362" i="8"/>
  <c r="M362" i="8" s="1"/>
  <c r="I363" i="8" l="1"/>
  <c r="G363" i="8"/>
  <c r="H363" i="8"/>
  <c r="J363" i="8" s="1"/>
  <c r="N363" i="8" s="1"/>
  <c r="L363" i="8"/>
  <c r="D364" i="8" l="1"/>
  <c r="K363" i="8"/>
  <c r="M363" i="8" s="1"/>
  <c r="G364" i="8" l="1"/>
  <c r="H364" i="8"/>
  <c r="L364" i="8"/>
  <c r="I364" i="8"/>
  <c r="J364" i="8" l="1"/>
  <c r="D365" i="8"/>
  <c r="N364" i="8"/>
  <c r="K364" i="8"/>
  <c r="M364" i="8" s="1"/>
  <c r="G365" i="8" l="1"/>
  <c r="I365" i="8"/>
  <c r="L365" i="8"/>
  <c r="H365" i="8"/>
  <c r="J365" i="8" s="1"/>
  <c r="N365" i="8" s="1"/>
  <c r="D366" i="8" l="1"/>
  <c r="K365" i="8"/>
  <c r="M365" i="8" s="1"/>
  <c r="G366" i="8" l="1"/>
  <c r="I366" i="8"/>
  <c r="L366" i="8"/>
  <c r="H366" i="8"/>
  <c r="J366" i="8" s="1"/>
  <c r="D367" i="8" l="1"/>
  <c r="N366" i="8"/>
  <c r="K366" i="8"/>
  <c r="M366" i="8" s="1"/>
  <c r="G367" i="8" l="1"/>
  <c r="I367" i="8"/>
  <c r="L367" i="8"/>
  <c r="H367" i="8"/>
  <c r="J367" i="8" s="1"/>
  <c r="D368" i="8" l="1"/>
  <c r="N367" i="8"/>
  <c r="K367" i="8"/>
  <c r="M367" i="8" s="1"/>
  <c r="G368" i="8" l="1"/>
  <c r="H368" i="8"/>
  <c r="L368" i="8"/>
  <c r="I368" i="8"/>
  <c r="J368" i="8" l="1"/>
  <c r="D369" i="8"/>
  <c r="N368" i="8"/>
  <c r="K368" i="8"/>
  <c r="M368" i="8" s="1"/>
  <c r="G369" i="8" l="1"/>
  <c r="I369" i="8"/>
  <c r="H369" i="8"/>
  <c r="J369" i="8" s="1"/>
  <c r="N369" i="8" s="1"/>
  <c r="L369" i="8"/>
  <c r="K369" i="8" l="1"/>
  <c r="M369" i="8" s="1"/>
  <c r="D370" i="8"/>
  <c r="G370" i="8" l="1"/>
  <c r="I370" i="8"/>
  <c r="L370" i="8"/>
  <c r="H370" i="8"/>
  <c r="J370" i="8" s="1"/>
  <c r="D371" i="8" l="1"/>
  <c r="N370" i="8"/>
  <c r="K370" i="8"/>
  <c r="M370" i="8" s="1"/>
  <c r="G371" i="8" l="1"/>
  <c r="L371" i="8"/>
  <c r="I371" i="8"/>
  <c r="H371" i="8"/>
  <c r="J371" i="8" s="1"/>
  <c r="D372" i="8" l="1"/>
  <c r="N371" i="8"/>
  <c r="K371" i="8"/>
  <c r="M371" i="8" s="1"/>
  <c r="G372" i="8" l="1"/>
  <c r="I372" i="8"/>
  <c r="L372" i="8"/>
  <c r="H372" i="8"/>
  <c r="J372" i="8" s="1"/>
  <c r="D373" i="8" l="1"/>
  <c r="N372" i="8"/>
  <c r="K372" i="8"/>
  <c r="M372" i="8" s="1"/>
  <c r="G373" i="8" l="1"/>
  <c r="I373" i="8"/>
  <c r="L373" i="8"/>
  <c r="H373" i="8"/>
  <c r="J373" i="8" s="1"/>
  <c r="D374" i="8" l="1"/>
  <c r="N373" i="8"/>
  <c r="K373" i="8"/>
  <c r="M373" i="8" s="1"/>
  <c r="I374" i="8" l="1"/>
  <c r="L374" i="8"/>
  <c r="G374" i="8"/>
  <c r="H374" i="8"/>
  <c r="J374" i="8" s="1"/>
  <c r="K374" i="8" l="1"/>
  <c r="M374" i="8" s="1"/>
  <c r="D375" i="8"/>
  <c r="N374" i="8"/>
  <c r="G375" i="8" l="1"/>
  <c r="I375" i="8"/>
  <c r="L375" i="8"/>
  <c r="H375" i="8"/>
  <c r="J375" i="8" s="1"/>
  <c r="D376" i="8" l="1"/>
  <c r="N375" i="8"/>
  <c r="K375" i="8"/>
  <c r="M375" i="8" s="1"/>
  <c r="I376" i="8" l="1"/>
  <c r="H376" i="8"/>
  <c r="J376" i="8" s="1"/>
  <c r="N376" i="8" s="1"/>
  <c r="G376" i="8"/>
  <c r="L376" i="8"/>
  <c r="D377" i="8" l="1"/>
  <c r="K376" i="8"/>
  <c r="M376" i="8" s="1"/>
  <c r="G377" i="8" l="1"/>
  <c r="I377" i="8"/>
  <c r="L377" i="8"/>
  <c r="H377" i="8"/>
  <c r="J377" i="8" s="1"/>
  <c r="D378" i="8" l="1"/>
  <c r="N377" i="8"/>
  <c r="K377" i="8"/>
  <c r="M377" i="8" s="1"/>
  <c r="G378" i="8" l="1"/>
  <c r="H378" i="8"/>
  <c r="L378" i="8"/>
  <c r="I378" i="8"/>
  <c r="J378" i="8" l="1"/>
  <c r="N378" i="8" s="1"/>
  <c r="D379" i="8"/>
  <c r="K378" i="8"/>
  <c r="M378" i="8" s="1"/>
  <c r="G379" i="8" l="1"/>
  <c r="I379" i="8"/>
  <c r="L379" i="8"/>
  <c r="H379" i="8"/>
  <c r="J379" i="8" s="1"/>
  <c r="D380" i="8" l="1"/>
  <c r="N379" i="8"/>
  <c r="K379" i="8"/>
  <c r="M379" i="8" s="1"/>
  <c r="G380" i="8" l="1"/>
  <c r="H380" i="8"/>
  <c r="L380" i="8"/>
  <c r="I380" i="8"/>
  <c r="J380" i="8" l="1"/>
  <c r="N380" i="8" s="1"/>
  <c r="D381" i="8"/>
  <c r="K380" i="8"/>
  <c r="M380" i="8" s="1"/>
  <c r="G381" i="8" l="1"/>
  <c r="I381" i="8"/>
  <c r="L381" i="8"/>
  <c r="H381" i="8"/>
  <c r="J381" i="8" s="1"/>
  <c r="D382" i="8" l="1"/>
  <c r="N381" i="8"/>
  <c r="K381" i="8"/>
  <c r="M381" i="8" s="1"/>
  <c r="L382" i="8" l="1"/>
  <c r="H382" i="8"/>
  <c r="J382" i="8" s="1"/>
  <c r="I382" i="8"/>
  <c r="G382" i="8"/>
  <c r="N382" i="8" l="1"/>
  <c r="K382" i="8"/>
  <c r="M382" i="8" s="1"/>
  <c r="D383" i="8"/>
</calcChain>
</file>

<file path=xl/sharedStrings.xml><?xml version="1.0" encoding="utf-8"?>
<sst xmlns="http://schemas.openxmlformats.org/spreadsheetml/2006/main" count="245" uniqueCount="83">
  <si>
    <t>Mortgage Pass Through Security</t>
  </si>
  <si>
    <t>Data Input Box:</t>
  </si>
  <si>
    <t>Number of mortgages in initial pool</t>
  </si>
  <si>
    <t>Average mortgage balance</t>
  </si>
  <si>
    <t>Initial mortgage pool balance</t>
  </si>
  <si>
    <t>Servicing and Guarantee Fee</t>
  </si>
  <si>
    <t>Coupon rate</t>
  </si>
  <si>
    <t>(a)</t>
  </si>
  <si>
    <t>(b)</t>
  </si>
  <si>
    <t>(c)</t>
  </si>
  <si>
    <t>(d)</t>
  </si>
  <si>
    <t>(e)</t>
  </si>
  <si>
    <t>(f)</t>
  </si>
  <si>
    <t>Total Principal</t>
  </si>
  <si>
    <t>Guarantee</t>
  </si>
  <si>
    <t>Total</t>
  </si>
  <si>
    <t>Principal</t>
  </si>
  <si>
    <t>Principal and</t>
  </si>
  <si>
    <t>and Interest</t>
  </si>
  <si>
    <t>and</t>
  </si>
  <si>
    <t>Payments</t>
  </si>
  <si>
    <t>Pool</t>
  </si>
  <si>
    <t>due to</t>
  </si>
  <si>
    <t>Interest Pmts</t>
  </si>
  <si>
    <t xml:space="preserve">Pmts to Issuer </t>
  </si>
  <si>
    <t>Service Fees</t>
  </si>
  <si>
    <t>to Investors</t>
  </si>
  <si>
    <t>Year</t>
  </si>
  <si>
    <t>Balance</t>
  </si>
  <si>
    <t>Prepayment</t>
  </si>
  <si>
    <t xml:space="preserve">to Issuer </t>
  </si>
  <si>
    <t>(b)+(c)</t>
  </si>
  <si>
    <t>(a)x(0.5%)</t>
  </si>
  <si>
    <t>Balance Outstanding after 1 year</t>
  </si>
  <si>
    <t>Mortgage rate (annual)</t>
  </si>
  <si>
    <t>Prepayment rate (CPR)</t>
  </si>
  <si>
    <t>Number of payments</t>
  </si>
  <si>
    <t>Total Scheduled Payments</t>
  </si>
  <si>
    <t>( e)</t>
  </si>
  <si>
    <t>(g)</t>
  </si>
  <si>
    <t>(h)</t>
  </si>
  <si>
    <t xml:space="preserve">Interest paid </t>
  </si>
  <si>
    <t>Principal Paid</t>
  </si>
  <si>
    <t>(f)-(g)</t>
  </si>
  <si>
    <t>Scheduled Interest</t>
  </si>
  <si>
    <t>Scheduled Principal</t>
  </si>
  <si>
    <t>(PMT)</t>
  </si>
  <si>
    <t>(Balance*CPR)</t>
  </si>
  <si>
    <t>(c)-(d)</t>
  </si>
  <si>
    <t>(End of Period)</t>
  </si>
  <si>
    <t>(Balance*8%)</t>
  </si>
  <si>
    <t>Month</t>
  </si>
  <si>
    <t>(a1)</t>
  </si>
  <si>
    <t>(a2)</t>
  </si>
  <si>
    <t>Prepayment rate (100% PSA)</t>
  </si>
  <si>
    <t>(Balance * SMM)</t>
  </si>
  <si>
    <t>CPR</t>
  </si>
  <si>
    <t>SMM</t>
  </si>
  <si>
    <t xml:space="preserve">(conversion </t>
  </si>
  <si>
    <t>from CPR)</t>
  </si>
  <si>
    <t>t&lt;=30: factor*(t/30)*6%</t>
  </si>
  <si>
    <t>t&gt;30: factor*6%</t>
  </si>
  <si>
    <t>(end of</t>
  </si>
  <si>
    <t>period)</t>
  </si>
  <si>
    <t>Mortgage rate (monthly)</t>
  </si>
  <si>
    <t>Servicing and Guarantee Fee (annual)</t>
  </si>
  <si>
    <t>Servicing and Guarantee Fee (monthly)</t>
  </si>
  <si>
    <t>(Balance*(9.5%/12))</t>
  </si>
  <si>
    <t>(a)x(0.5%/12)</t>
  </si>
  <si>
    <t>(PMT), (d)+(e)</t>
  </si>
  <si>
    <t xml:space="preserve">Interest Paid </t>
  </si>
  <si>
    <t>(Prepay+Scheduled)</t>
  </si>
  <si>
    <t>(e)+(b)</t>
  </si>
  <si>
    <t>Extra</t>
  </si>
  <si>
    <t>Discount Rate</t>
  </si>
  <si>
    <t>NPV</t>
  </si>
  <si>
    <t>Pass-through Rate (annual)</t>
  </si>
  <si>
    <t>Prepayment rate (75% PSA)</t>
  </si>
  <si>
    <t>Month (Mortgage)</t>
  </si>
  <si>
    <t>Month (Security)</t>
  </si>
  <si>
    <t>Mortgage pool balance to start month 32</t>
  </si>
  <si>
    <t>?</t>
  </si>
  <si>
    <t>(beginning balance)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</si>
</sst>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164" formatCode="0.0%"/>
    <numFmt numFmtId="165" formatCode="&quot;$&quot;#,##0.0000_);[Red]\(&quot;$&quot;#,##0.0000\)"/>
    <numFmt numFmtId="166" formatCode="&quot;$&quot;#,##0.0_);[Red]\(&quot;$&quot;#,##0.0\)"/>
    <numFmt numFmtId="167" formatCode="0.000%"/>
    <numFmt numFmtId="168" formatCode="0.0000000%"/>
    <numFmt numFmtId="169" formatCode="&quot;$&quot;#,##0.00"/>
    <numFmt numFmtId="170" formatCode="0.00000000%"/>
  </numFmts>
  <fonts count="13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26"/>
      <color indexed="9"/>
      <name val="Arial"/>
      <family val="2"/>
    </font>
    <font>
      <sz val="26"/>
      <color indexed="9"/>
      <name val="Arial"/>
      <family val="2"/>
    </font>
    <font>
      <sz val="26"/>
      <name val="Arial"/>
      <family val="2"/>
    </font>
    <font>
      <sz val="12"/>
      <color theme="1"/>
      <name val="Calibri"/>
      <family val="2"/>
      <scheme val="minor"/>
    </font>
    <font>
      <sz val="16"/>
      <name val="Arial"/>
      <family val="2"/>
    </font>
    <font>
      <b/>
      <sz val="20"/>
      <color indexed="9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sz val="2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6" fillId="0" borderId="0" applyFont="0" applyFill="0" applyBorder="0" applyAlignment="0" applyProtection="0"/>
  </cellStyleXfs>
  <cellXfs count="139">
    <xf numFmtId="0" fontId="0" fillId="0" borderId="0" xfId="0"/>
    <xf numFmtId="49" fontId="5" fillId="0" borderId="4" xfId="2" applyNumberFormat="1" applyFont="1" applyBorder="1"/>
    <xf numFmtId="49" fontId="5" fillId="0" borderId="0" xfId="2" applyNumberFormat="1" applyFont="1"/>
    <xf numFmtId="0" fontId="5" fillId="0" borderId="0" xfId="2" applyFont="1"/>
    <xf numFmtId="0" fontId="5" fillId="0" borderId="5" xfId="2" applyFont="1" applyBorder="1"/>
    <xf numFmtId="0" fontId="5" fillId="0" borderId="4" xfId="2" applyFont="1" applyBorder="1"/>
    <xf numFmtId="0" fontId="5" fillId="4" borderId="7" xfId="2" applyFont="1" applyFill="1" applyBorder="1"/>
    <xf numFmtId="6" fontId="5" fillId="4" borderId="7" xfId="2" applyNumberFormat="1" applyFont="1" applyFill="1" applyBorder="1"/>
    <xf numFmtId="10" fontId="5" fillId="4" borderId="7" xfId="2" applyNumberFormat="1" applyFont="1" applyFill="1" applyBorder="1"/>
    <xf numFmtId="164" fontId="5" fillId="4" borderId="7" xfId="2" applyNumberFormat="1" applyFont="1" applyFill="1" applyBorder="1"/>
    <xf numFmtId="0" fontId="5" fillId="0" borderId="8" xfId="2" applyFont="1" applyBorder="1"/>
    <xf numFmtId="0" fontId="5" fillId="0" borderId="9" xfId="2" applyFont="1" applyBorder="1"/>
    <xf numFmtId="49" fontId="5" fillId="0" borderId="4" xfId="2" applyNumberFormat="1" applyFont="1" applyBorder="1" applyAlignment="1">
      <alignment horizontal="left"/>
    </xf>
    <xf numFmtId="49" fontId="3" fillId="5" borderId="11" xfId="2" applyNumberFormat="1" applyFont="1" applyFill="1" applyBorder="1" applyAlignment="1">
      <alignment horizontal="center"/>
    </xf>
    <xf numFmtId="0" fontId="3" fillId="6" borderId="13" xfId="2" applyFont="1" applyFill="1" applyBorder="1"/>
    <xf numFmtId="6" fontId="5" fillId="0" borderId="5" xfId="2" applyNumberFormat="1" applyFont="1" applyBorder="1"/>
    <xf numFmtId="38" fontId="5" fillId="0" borderId="0" xfId="2" applyNumberFormat="1" applyFont="1"/>
    <xf numFmtId="40" fontId="5" fillId="0" borderId="0" xfId="2" applyNumberFormat="1" applyFont="1"/>
    <xf numFmtId="40" fontId="5" fillId="0" borderId="5" xfId="2" applyNumberFormat="1" applyFont="1" applyBorder="1"/>
    <xf numFmtId="37" fontId="5" fillId="0" borderId="0" xfId="2" applyNumberFormat="1" applyFont="1"/>
    <xf numFmtId="37" fontId="5" fillId="0" borderId="5" xfId="2" applyNumberFormat="1" applyFont="1" applyBorder="1"/>
    <xf numFmtId="0" fontId="3" fillId="3" borderId="11" xfId="2" applyFont="1" applyFill="1" applyBorder="1" applyAlignment="1">
      <alignment horizontal="center"/>
    </xf>
    <xf numFmtId="6" fontId="3" fillId="7" borderId="11" xfId="2" applyNumberFormat="1" applyFont="1" applyFill="1" applyBorder="1"/>
    <xf numFmtId="0" fontId="5" fillId="0" borderId="15" xfId="2" applyFont="1" applyBorder="1"/>
    <xf numFmtId="8" fontId="0" fillId="0" borderId="0" xfId="0" applyNumberFormat="1"/>
    <xf numFmtId="10" fontId="5" fillId="4" borderId="4" xfId="2" applyNumberFormat="1" applyFont="1" applyFill="1" applyBorder="1" applyAlignment="1">
      <alignment horizontal="center"/>
    </xf>
    <xf numFmtId="10" fontId="5" fillId="4" borderId="8" xfId="2" applyNumberFormat="1" applyFont="1" applyFill="1" applyBorder="1" applyAlignment="1">
      <alignment horizontal="center"/>
    </xf>
    <xf numFmtId="8" fontId="3" fillId="7" borderId="11" xfId="2" applyNumberFormat="1" applyFont="1" applyFill="1" applyBorder="1"/>
    <xf numFmtId="49" fontId="3" fillId="3" borderId="1" xfId="2" applyNumberFormat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16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5" fillId="4" borderId="17" xfId="2" applyFont="1" applyFill="1" applyBorder="1"/>
    <xf numFmtId="6" fontId="5" fillId="4" borderId="17" xfId="2" applyNumberFormat="1" applyFont="1" applyFill="1" applyBorder="1"/>
    <xf numFmtId="165" fontId="5" fillId="0" borderId="0" xfId="2" applyNumberFormat="1" applyFont="1"/>
    <xf numFmtId="10" fontId="5" fillId="4" borderId="17" xfId="2" applyNumberFormat="1" applyFont="1" applyFill="1" applyBorder="1"/>
    <xf numFmtId="1" fontId="5" fillId="4" borderId="17" xfId="2" applyNumberFormat="1" applyFont="1" applyFill="1" applyBorder="1"/>
    <xf numFmtId="0" fontId="7" fillId="0" borderId="0" xfId="2" applyFont="1" applyAlignment="1">
      <alignment horizontal="center"/>
    </xf>
    <xf numFmtId="8" fontId="5" fillId="0" borderId="0" xfId="2" applyNumberFormat="1" applyFont="1"/>
    <xf numFmtId="166" fontId="5" fillId="0" borderId="0" xfId="2" applyNumberFormat="1" applyFont="1"/>
    <xf numFmtId="0" fontId="3" fillId="0" borderId="0" xfId="2" applyFont="1"/>
    <xf numFmtId="0" fontId="3" fillId="0" borderId="0" xfId="2" applyFont="1" applyAlignment="1">
      <alignment horizontal="center"/>
    </xf>
    <xf numFmtId="10" fontId="5" fillId="0" borderId="0" xfId="2" applyNumberFormat="1" applyFont="1"/>
    <xf numFmtId="6" fontId="3" fillId="0" borderId="0" xfId="2" applyNumberFormat="1" applyFont="1"/>
    <xf numFmtId="0" fontId="3" fillId="6" borderId="12" xfId="2" applyFont="1" applyFill="1" applyBorder="1" applyAlignment="1">
      <alignment horizontal="center"/>
    </xf>
    <xf numFmtId="0" fontId="3" fillId="6" borderId="13" xfId="2" applyFont="1" applyFill="1" applyBorder="1" applyAlignment="1">
      <alignment horizontal="center"/>
    </xf>
    <xf numFmtId="0" fontId="3" fillId="6" borderId="14" xfId="2" applyFont="1" applyFill="1" applyBorder="1" applyAlignment="1">
      <alignment horizontal="center"/>
    </xf>
    <xf numFmtId="0" fontId="8" fillId="6" borderId="14" xfId="2" applyFont="1" applyFill="1" applyBorder="1" applyAlignment="1">
      <alignment horizontal="center"/>
    </xf>
    <xf numFmtId="1" fontId="5" fillId="4" borderId="10" xfId="2" applyNumberFormat="1" applyFont="1" applyFill="1" applyBorder="1"/>
    <xf numFmtId="0" fontId="5" fillId="0" borderId="4" xfId="2" applyFont="1" applyBorder="1" applyAlignment="1">
      <alignment horizontal="center"/>
    </xf>
    <xf numFmtId="9" fontId="5" fillId="4" borderId="17" xfId="2" applyNumberFormat="1" applyFont="1" applyFill="1" applyBorder="1"/>
    <xf numFmtId="0" fontId="8" fillId="6" borderId="13" xfId="2" applyFont="1" applyFill="1" applyBorder="1" applyAlignment="1">
      <alignment horizontal="center"/>
    </xf>
    <xf numFmtId="10" fontId="5" fillId="0" borderId="0" xfId="3" applyNumberFormat="1" applyFont="1" applyBorder="1" applyProtection="1"/>
    <xf numFmtId="168" fontId="5" fillId="0" borderId="0" xfId="3" applyNumberFormat="1" applyFont="1" applyBorder="1" applyProtection="1"/>
    <xf numFmtId="169" fontId="5" fillId="0" borderId="0" xfId="2" applyNumberFormat="1" applyFont="1"/>
    <xf numFmtId="0" fontId="5" fillId="0" borderId="19" xfId="2" applyFont="1" applyBorder="1"/>
    <xf numFmtId="0" fontId="0" fillId="0" borderId="18" xfId="0" applyBorder="1"/>
    <xf numFmtId="0" fontId="0" fillId="0" borderId="4" xfId="0" applyBorder="1"/>
    <xf numFmtId="0" fontId="0" fillId="0" borderId="8" xfId="0" applyBorder="1"/>
    <xf numFmtId="169" fontId="5" fillId="0" borderId="5" xfId="2" applyNumberFormat="1" applyFont="1" applyBorder="1"/>
    <xf numFmtId="8" fontId="5" fillId="0" borderId="0" xfId="2" applyNumberFormat="1" applyFont="1" applyAlignment="1">
      <alignment horizontal="center"/>
    </xf>
    <xf numFmtId="8" fontId="5" fillId="0" borderId="5" xfId="2" applyNumberFormat="1" applyFont="1" applyBorder="1"/>
    <xf numFmtId="49" fontId="3" fillId="3" borderId="2" xfId="2" applyNumberFormat="1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5" xfId="2" applyFont="1" applyBorder="1"/>
    <xf numFmtId="49" fontId="9" fillId="3" borderId="1" xfId="2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11" fillId="3" borderId="16" xfId="1" applyFont="1" applyFill="1" applyBorder="1" applyAlignment="1">
      <alignment horizontal="center"/>
    </xf>
    <xf numFmtId="0" fontId="11" fillId="0" borderId="0" xfId="1" applyFont="1" applyAlignment="1">
      <alignment horizontal="center"/>
    </xf>
    <xf numFmtId="0" fontId="10" fillId="0" borderId="19" xfId="2" applyFont="1" applyBorder="1"/>
    <xf numFmtId="0" fontId="10" fillId="4" borderId="17" xfId="2" applyFont="1" applyFill="1" applyBorder="1"/>
    <xf numFmtId="6" fontId="10" fillId="4" borderId="17" xfId="2" applyNumberFormat="1" applyFont="1" applyFill="1" applyBorder="1"/>
    <xf numFmtId="40" fontId="10" fillId="0" borderId="0" xfId="2" applyNumberFormat="1" applyFont="1"/>
    <xf numFmtId="165" fontId="10" fillId="0" borderId="0" xfId="2" applyNumberFormat="1" applyFont="1"/>
    <xf numFmtId="9" fontId="10" fillId="4" borderId="17" xfId="2" applyNumberFormat="1" applyFont="1" applyFill="1" applyBorder="1"/>
    <xf numFmtId="10" fontId="10" fillId="4" borderId="17" xfId="2" applyNumberFormat="1" applyFont="1" applyFill="1" applyBorder="1"/>
    <xf numFmtId="164" fontId="10" fillId="4" borderId="17" xfId="2" applyNumberFormat="1" applyFont="1" applyFill="1" applyBorder="1"/>
    <xf numFmtId="0" fontId="10" fillId="0" borderId="9" xfId="2" applyFont="1" applyBorder="1"/>
    <xf numFmtId="1" fontId="10" fillId="4" borderId="17" xfId="2" applyNumberFormat="1" applyFont="1" applyFill="1" applyBorder="1"/>
    <xf numFmtId="0" fontId="10" fillId="0" borderId="4" xfId="2" applyFont="1" applyBorder="1"/>
    <xf numFmtId="0" fontId="10" fillId="0" borderId="0" xfId="2" applyFont="1" applyAlignment="1">
      <alignment horizontal="center"/>
    </xf>
    <xf numFmtId="49" fontId="9" fillId="5" borderId="11" xfId="2" applyNumberFormat="1" applyFont="1" applyFill="1" applyBorder="1" applyAlignment="1">
      <alignment horizontal="center"/>
    </xf>
    <xf numFmtId="0" fontId="9" fillId="6" borderId="12" xfId="2" applyFont="1" applyFill="1" applyBorder="1" applyAlignment="1">
      <alignment horizontal="center"/>
    </xf>
    <xf numFmtId="0" fontId="9" fillId="6" borderId="13" xfId="2" applyFont="1" applyFill="1" applyBorder="1" applyAlignment="1">
      <alignment horizontal="center"/>
    </xf>
    <xf numFmtId="0" fontId="9" fillId="6" borderId="13" xfId="2" applyFont="1" applyFill="1" applyBorder="1"/>
    <xf numFmtId="0" fontId="9" fillId="6" borderId="14" xfId="2" applyFont="1" applyFill="1" applyBorder="1" applyAlignment="1">
      <alignment horizontal="center"/>
    </xf>
    <xf numFmtId="0" fontId="10" fillId="0" borderId="4" xfId="2" applyFont="1" applyBorder="1" applyAlignment="1">
      <alignment horizontal="center"/>
    </xf>
    <xf numFmtId="8" fontId="10" fillId="0" borderId="0" xfId="2" applyNumberFormat="1" applyFont="1" applyAlignment="1">
      <alignment horizontal="center"/>
    </xf>
    <xf numFmtId="8" fontId="10" fillId="0" borderId="0" xfId="2" applyNumberFormat="1" applyFont="1"/>
    <xf numFmtId="166" fontId="10" fillId="0" borderId="0" xfId="2" applyNumberFormat="1" applyFont="1"/>
    <xf numFmtId="6" fontId="10" fillId="0" borderId="5" xfId="2" applyNumberFormat="1" applyFont="1" applyBorder="1"/>
    <xf numFmtId="8" fontId="10" fillId="8" borderId="0" xfId="2" applyNumberFormat="1" applyFont="1" applyFill="1" applyAlignment="1">
      <alignment horizontal="center"/>
    </xf>
    <xf numFmtId="10" fontId="10" fillId="0" borderId="0" xfId="3" applyNumberFormat="1" applyFont="1" applyBorder="1" applyProtection="1"/>
    <xf numFmtId="168" fontId="10" fillId="0" borderId="0" xfId="3" applyNumberFormat="1" applyFont="1" applyBorder="1" applyProtection="1"/>
    <xf numFmtId="169" fontId="10" fillId="0" borderId="0" xfId="2" applyNumberFormat="1" applyFont="1"/>
    <xf numFmtId="8" fontId="10" fillId="0" borderId="5" xfId="2" applyNumberFormat="1" applyFont="1" applyBorder="1"/>
    <xf numFmtId="38" fontId="10" fillId="0" borderId="0" xfId="2" applyNumberFormat="1" applyFont="1"/>
    <xf numFmtId="40" fontId="10" fillId="0" borderId="5" xfId="2" applyNumberFormat="1" applyFont="1" applyBorder="1"/>
    <xf numFmtId="37" fontId="10" fillId="0" borderId="0" xfId="2" applyNumberFormat="1" applyFont="1"/>
    <xf numFmtId="37" fontId="10" fillId="0" borderId="5" xfId="2" applyNumberFormat="1" applyFont="1" applyBorder="1"/>
    <xf numFmtId="0" fontId="9" fillId="0" borderId="0" xfId="2" applyFont="1"/>
    <xf numFmtId="0" fontId="9" fillId="0" borderId="0" xfId="2" applyFont="1" applyAlignment="1">
      <alignment horizontal="center"/>
    </xf>
    <xf numFmtId="10" fontId="10" fillId="0" borderId="0" xfId="2" applyNumberFormat="1" applyFont="1"/>
    <xf numFmtId="6" fontId="9" fillId="0" borderId="0" xfId="2" applyNumberFormat="1" applyFont="1"/>
    <xf numFmtId="0" fontId="10" fillId="0" borderId="8" xfId="2" applyFont="1" applyBorder="1"/>
    <xf numFmtId="0" fontId="10" fillId="0" borderId="15" xfId="2" applyFont="1" applyBorder="1"/>
    <xf numFmtId="10" fontId="5" fillId="0" borderId="0" xfId="3" applyNumberFormat="1" applyFont="1" applyFill="1" applyBorder="1" applyProtection="1"/>
    <xf numFmtId="168" fontId="5" fillId="0" borderId="0" xfId="3" applyNumberFormat="1" applyFont="1" applyFill="1" applyBorder="1" applyProtection="1"/>
    <xf numFmtId="8" fontId="5" fillId="9" borderId="0" xfId="2" applyNumberFormat="1" applyFont="1" applyFill="1"/>
    <xf numFmtId="169" fontId="5" fillId="9" borderId="0" xfId="2" applyNumberFormat="1" applyFont="1" applyFill="1"/>
    <xf numFmtId="8" fontId="5" fillId="10" borderId="0" xfId="2" applyNumberFormat="1" applyFont="1" applyFill="1"/>
    <xf numFmtId="8" fontId="12" fillId="9" borderId="0" xfId="2" applyNumberFormat="1" applyFont="1" applyFill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49" fontId="3" fillId="3" borderId="18" xfId="2" applyNumberFormat="1" applyFont="1" applyFill="1" applyBorder="1" applyAlignment="1">
      <alignment horizontal="center"/>
    </xf>
    <xf numFmtId="49" fontId="3" fillId="3" borderId="19" xfId="2" applyNumberFormat="1" applyFont="1" applyFill="1" applyBorder="1" applyAlignment="1">
      <alignment horizontal="center"/>
    </xf>
    <xf numFmtId="49" fontId="3" fillId="3" borderId="6" xfId="2" applyNumberFormat="1" applyFont="1" applyFill="1" applyBorder="1" applyAlignment="1">
      <alignment horizontal="center"/>
    </xf>
    <xf numFmtId="0" fontId="3" fillId="5" borderId="1" xfId="2" applyFont="1" applyFill="1" applyBorder="1" applyAlignment="1">
      <alignment horizontal="center"/>
    </xf>
    <xf numFmtId="0" fontId="3" fillId="5" borderId="2" xfId="2" applyFont="1" applyFill="1" applyBorder="1" applyAlignment="1">
      <alignment horizontal="center"/>
    </xf>
    <xf numFmtId="0" fontId="3" fillId="5" borderId="3" xfId="2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9" fillId="5" borderId="2" xfId="2" applyFont="1" applyFill="1" applyBorder="1" applyAlignment="1">
      <alignment horizontal="center"/>
    </xf>
    <xf numFmtId="0" fontId="9" fillId="5" borderId="3" xfId="2" applyFont="1" applyFill="1" applyBorder="1" applyAlignment="1">
      <alignment horizontal="center"/>
    </xf>
    <xf numFmtId="6" fontId="5" fillId="11" borderId="7" xfId="2" applyNumberFormat="1" applyFont="1" applyFill="1" applyBorder="1"/>
    <xf numFmtId="10" fontId="5" fillId="11" borderId="7" xfId="2" applyNumberFormat="1" applyFont="1" applyFill="1" applyBorder="1"/>
    <xf numFmtId="6" fontId="5" fillId="11" borderId="17" xfId="2" applyNumberFormat="1" applyFont="1" applyFill="1" applyBorder="1"/>
    <xf numFmtId="170" fontId="5" fillId="11" borderId="17" xfId="2" applyNumberFormat="1" applyFont="1" applyFill="1" applyBorder="1"/>
    <xf numFmtId="167" fontId="5" fillId="11" borderId="17" xfId="2" applyNumberFormat="1" applyFont="1" applyFill="1" applyBorder="1"/>
    <xf numFmtId="10" fontId="5" fillId="11" borderId="17" xfId="3" applyNumberFormat="1" applyFont="1" applyFill="1" applyBorder="1" applyProtection="1"/>
    <xf numFmtId="10" fontId="10" fillId="11" borderId="17" xfId="2" applyNumberFormat="1" applyFont="1" applyFill="1" applyBorder="1"/>
    <xf numFmtId="167" fontId="10" fillId="11" borderId="17" xfId="2" applyNumberFormat="1" applyFont="1" applyFill="1" applyBorder="1"/>
    <xf numFmtId="10" fontId="10" fillId="11" borderId="17" xfId="3" applyNumberFormat="1" applyFont="1" applyFill="1" applyBorder="1" applyProtection="1"/>
  </cellXfs>
  <cellStyles count="4">
    <cellStyle name="Normal" xfId="0" builtinId="0"/>
    <cellStyle name="Normal 2" xfId="1" xr:uid="{F6C05841-DD49-4548-853F-5DC0138B78FA}"/>
    <cellStyle name="Normal_18_2c &amp; d" xfId="2" xr:uid="{86A11738-A40C-B24C-B6F5-A57292F12FD3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FDADB-3E93-564D-AC92-5A687B90F271}">
  <dimension ref="A1:K39"/>
  <sheetViews>
    <sheetView topLeftCell="A2" zoomScale="70" zoomScaleNormal="70" workbookViewId="0">
      <selection activeCell="H14" sqref="H14"/>
    </sheetView>
  </sheetViews>
  <sheetFormatPr defaultColWidth="11" defaultRowHeight="15.75" x14ac:dyDescent="0.25"/>
  <cols>
    <col min="1" max="1" width="13.375" bestFit="1" customWidth="1"/>
    <col min="2" max="2" width="11.5" customWidth="1"/>
    <col min="3" max="3" width="33.125" bestFit="1" customWidth="1"/>
    <col min="4" max="4" width="31.375" bestFit="1" customWidth="1"/>
    <col min="5" max="5" width="34.125" bestFit="1" customWidth="1"/>
    <col min="6" max="7" width="31" customWidth="1"/>
    <col min="8" max="8" width="36.125" customWidth="1"/>
    <col min="9" max="9" width="28.625" customWidth="1"/>
    <col min="10" max="10" width="31.875" bestFit="1" customWidth="1"/>
    <col min="11" max="11" width="39.125" customWidth="1"/>
  </cols>
  <sheetData>
    <row r="1" spans="2:11" ht="16.5" thickBot="1" x14ac:dyDescent="0.3"/>
    <row r="2" spans="2:11" ht="34.5" thickBot="1" x14ac:dyDescent="0.55000000000000004">
      <c r="B2" s="115" t="s">
        <v>0</v>
      </c>
      <c r="C2" s="116"/>
      <c r="D2" s="116"/>
      <c r="E2" s="116"/>
      <c r="F2" s="116"/>
      <c r="G2" s="116"/>
      <c r="H2" s="116"/>
      <c r="I2" s="116"/>
      <c r="J2" s="116"/>
      <c r="K2" s="117"/>
    </row>
    <row r="3" spans="2:11" ht="33" x14ac:dyDescent="0.45">
      <c r="B3" s="1"/>
      <c r="C3" s="2"/>
      <c r="D3" s="3"/>
      <c r="E3" s="3"/>
      <c r="F3" s="3"/>
      <c r="G3" s="3"/>
      <c r="H3" s="3"/>
      <c r="I3" s="3"/>
      <c r="J3" s="3"/>
      <c r="K3" s="4"/>
    </row>
    <row r="4" spans="2:11" ht="33.75" thickBot="1" x14ac:dyDescent="0.5">
      <c r="B4" s="1"/>
      <c r="C4" s="2"/>
      <c r="D4" s="3"/>
      <c r="E4" s="3"/>
      <c r="F4" s="3"/>
      <c r="G4" s="3"/>
      <c r="H4" s="3"/>
      <c r="I4" s="3"/>
      <c r="J4" s="3"/>
      <c r="K4" s="4"/>
    </row>
    <row r="5" spans="2:11" ht="33.75" x14ac:dyDescent="0.5">
      <c r="B5" s="118" t="s">
        <v>1</v>
      </c>
      <c r="C5" s="119"/>
      <c r="D5" s="119"/>
      <c r="E5" s="119"/>
      <c r="F5" s="119"/>
      <c r="G5" s="119"/>
      <c r="H5" s="120"/>
      <c r="I5" s="3"/>
      <c r="J5" s="3"/>
      <c r="K5" s="4"/>
    </row>
    <row r="6" spans="2:11" ht="33" x14ac:dyDescent="0.45">
      <c r="B6" s="5" t="s">
        <v>2</v>
      </c>
      <c r="C6" s="3"/>
      <c r="D6" s="3"/>
      <c r="E6" s="3"/>
      <c r="F6" s="3"/>
      <c r="G6" s="3"/>
      <c r="H6" s="6">
        <v>0</v>
      </c>
      <c r="I6" s="3"/>
      <c r="J6" s="3"/>
      <c r="K6" s="4"/>
    </row>
    <row r="7" spans="2:11" ht="33" x14ac:dyDescent="0.45">
      <c r="B7" s="5" t="s">
        <v>3</v>
      </c>
      <c r="C7" s="3"/>
      <c r="D7" s="3"/>
      <c r="E7" s="3"/>
      <c r="F7" s="3"/>
      <c r="G7" s="3"/>
      <c r="H7" s="7">
        <v>0</v>
      </c>
      <c r="I7" s="3"/>
      <c r="J7" s="3"/>
      <c r="K7" s="4"/>
    </row>
    <row r="8" spans="2:11" ht="33" x14ac:dyDescent="0.45">
      <c r="B8" s="5" t="s">
        <v>4</v>
      </c>
      <c r="C8" s="3"/>
      <c r="D8" s="3"/>
      <c r="E8" s="3"/>
      <c r="F8" s="3"/>
      <c r="G8" s="3"/>
      <c r="H8" s="130">
        <f>H6*H7</f>
        <v>0</v>
      </c>
      <c r="I8" s="3"/>
      <c r="J8" s="3"/>
      <c r="K8" s="4"/>
    </row>
    <row r="9" spans="2:11" ht="33" x14ac:dyDescent="0.45">
      <c r="B9" s="5" t="s">
        <v>35</v>
      </c>
      <c r="C9" s="3"/>
      <c r="D9" s="3"/>
      <c r="E9" s="3"/>
      <c r="F9" s="3"/>
      <c r="G9" s="3"/>
      <c r="H9" s="8">
        <v>0</v>
      </c>
      <c r="I9" s="3"/>
      <c r="J9" s="3"/>
      <c r="K9" s="4"/>
    </row>
    <row r="10" spans="2:11" ht="33" x14ac:dyDescent="0.45">
      <c r="B10" s="5" t="s">
        <v>34</v>
      </c>
      <c r="C10" s="3"/>
      <c r="D10" s="3"/>
      <c r="E10" s="3"/>
      <c r="F10" s="3"/>
      <c r="G10" s="3"/>
      <c r="H10" s="8">
        <v>0</v>
      </c>
      <c r="I10" s="3"/>
      <c r="J10" s="3"/>
      <c r="K10" s="4"/>
    </row>
    <row r="11" spans="2:11" ht="33" x14ac:dyDescent="0.45">
      <c r="B11" s="5" t="s">
        <v>5</v>
      </c>
      <c r="C11" s="3"/>
      <c r="D11" s="3"/>
      <c r="E11" s="3"/>
      <c r="F11" s="3"/>
      <c r="G11" s="3"/>
      <c r="H11" s="9">
        <v>0</v>
      </c>
      <c r="I11" s="3"/>
      <c r="J11" s="3"/>
      <c r="K11" s="4"/>
    </row>
    <row r="12" spans="2:11" ht="33" x14ac:dyDescent="0.45">
      <c r="B12" s="5" t="s">
        <v>6</v>
      </c>
      <c r="C12" s="3"/>
      <c r="D12" s="3"/>
      <c r="E12" s="3"/>
      <c r="F12" s="3"/>
      <c r="G12" s="3"/>
      <c r="H12" s="131">
        <f>H10-H11</f>
        <v>0</v>
      </c>
      <c r="I12" s="3"/>
      <c r="J12" s="3"/>
      <c r="K12" s="4"/>
    </row>
    <row r="13" spans="2:11" ht="33.75" thickBot="1" x14ac:dyDescent="0.5">
      <c r="B13" s="10" t="s">
        <v>36</v>
      </c>
      <c r="C13" s="11"/>
      <c r="D13" s="11"/>
      <c r="E13" s="11"/>
      <c r="F13" s="11"/>
      <c r="G13" s="11"/>
      <c r="H13" s="48">
        <v>0</v>
      </c>
      <c r="I13" s="3"/>
      <c r="J13" s="3"/>
      <c r="K13" s="4"/>
    </row>
    <row r="14" spans="2:11" ht="33.75" thickBot="1" x14ac:dyDescent="0.5">
      <c r="B14" s="12"/>
      <c r="C14" s="3"/>
      <c r="D14" s="3"/>
      <c r="E14" s="3"/>
      <c r="F14" s="3"/>
      <c r="G14" s="3"/>
      <c r="H14" s="3"/>
      <c r="I14" s="3"/>
      <c r="J14" s="3"/>
      <c r="K14" s="4"/>
    </row>
    <row r="15" spans="2:11" ht="34.5" thickBot="1" x14ac:dyDescent="0.55000000000000004">
      <c r="B15" s="121"/>
      <c r="C15" s="122"/>
      <c r="D15" s="122"/>
      <c r="E15" s="122"/>
      <c r="F15" s="122"/>
      <c r="G15" s="122"/>
      <c r="H15" s="122"/>
      <c r="I15" s="122"/>
      <c r="J15" s="122"/>
      <c r="K15" s="123"/>
    </row>
    <row r="16" spans="2:11" ht="33.75" thickBot="1" x14ac:dyDescent="0.5">
      <c r="B16" s="5"/>
      <c r="C16" s="3"/>
      <c r="D16" s="3"/>
      <c r="E16" s="37" t="s">
        <v>37</v>
      </c>
      <c r="F16" s="37" t="s">
        <v>44</v>
      </c>
      <c r="G16" s="37" t="s">
        <v>45</v>
      </c>
      <c r="H16" s="3"/>
      <c r="I16" s="3"/>
      <c r="J16" s="3"/>
      <c r="K16" s="4"/>
    </row>
    <row r="17" spans="1:11" ht="34.5" thickBot="1" x14ac:dyDescent="0.55000000000000004">
      <c r="B17" s="13"/>
      <c r="C17" s="13" t="s">
        <v>7</v>
      </c>
      <c r="D17" s="13" t="s">
        <v>8</v>
      </c>
      <c r="E17" s="13" t="s">
        <v>9</v>
      </c>
      <c r="F17" s="13" t="s">
        <v>10</v>
      </c>
      <c r="G17" s="13" t="s">
        <v>11</v>
      </c>
      <c r="H17" s="13" t="s">
        <v>12</v>
      </c>
      <c r="I17" s="13" t="s">
        <v>39</v>
      </c>
      <c r="J17" s="13" t="s">
        <v>40</v>
      </c>
      <c r="K17" s="13" t="s">
        <v>73</v>
      </c>
    </row>
    <row r="18" spans="1:11" ht="33.75" x14ac:dyDescent="0.5">
      <c r="B18" s="44"/>
      <c r="C18" s="44"/>
      <c r="D18" s="45" t="s">
        <v>16</v>
      </c>
      <c r="E18" s="45" t="s">
        <v>17</v>
      </c>
      <c r="F18" s="44"/>
      <c r="G18" s="44"/>
      <c r="H18" s="44" t="s">
        <v>13</v>
      </c>
      <c r="I18" s="44" t="s">
        <v>14</v>
      </c>
      <c r="J18" s="44" t="s">
        <v>15</v>
      </c>
      <c r="K18" s="44" t="s">
        <v>13</v>
      </c>
    </row>
    <row r="19" spans="1:11" ht="33.75" x14ac:dyDescent="0.5">
      <c r="B19" s="45"/>
      <c r="C19" s="45" t="s">
        <v>21</v>
      </c>
      <c r="D19" s="45" t="s">
        <v>22</v>
      </c>
      <c r="E19" s="45" t="s">
        <v>23</v>
      </c>
      <c r="F19" s="14" t="s">
        <v>70</v>
      </c>
      <c r="G19" s="14" t="s">
        <v>42</v>
      </c>
      <c r="H19" s="45" t="s">
        <v>18</v>
      </c>
      <c r="I19" s="45" t="s">
        <v>19</v>
      </c>
      <c r="J19" s="45" t="s">
        <v>20</v>
      </c>
      <c r="K19" s="45" t="s">
        <v>20</v>
      </c>
    </row>
    <row r="20" spans="1:11" ht="33.75" x14ac:dyDescent="0.5">
      <c r="B20" s="45"/>
      <c r="C20" s="45" t="s">
        <v>28</v>
      </c>
      <c r="D20" s="45" t="s">
        <v>29</v>
      </c>
      <c r="E20" s="45" t="s">
        <v>30</v>
      </c>
      <c r="F20" s="45"/>
      <c r="G20" s="45"/>
      <c r="H20" s="45" t="s">
        <v>24</v>
      </c>
      <c r="I20" s="45" t="s">
        <v>25</v>
      </c>
      <c r="J20" s="45" t="s">
        <v>26</v>
      </c>
      <c r="K20" s="45" t="s">
        <v>71</v>
      </c>
    </row>
    <row r="21" spans="1:11" ht="34.5" thickBot="1" x14ac:dyDescent="0.55000000000000004">
      <c r="B21" s="46" t="s">
        <v>27</v>
      </c>
      <c r="C21" s="47" t="s">
        <v>49</v>
      </c>
      <c r="D21" s="47" t="s">
        <v>47</v>
      </c>
      <c r="E21" s="46" t="s">
        <v>69</v>
      </c>
      <c r="F21" s="47" t="s">
        <v>50</v>
      </c>
      <c r="G21" s="46" t="s">
        <v>48</v>
      </c>
      <c r="H21" s="46" t="s">
        <v>31</v>
      </c>
      <c r="I21" s="46" t="s">
        <v>32</v>
      </c>
      <c r="J21" s="46" t="s">
        <v>43</v>
      </c>
      <c r="K21" s="46" t="s">
        <v>72</v>
      </c>
    </row>
    <row r="22" spans="1:11" ht="33" x14ac:dyDescent="0.45">
      <c r="B22" s="5">
        <v>1</v>
      </c>
      <c r="C22" s="38">
        <f>H8</f>
        <v>0</v>
      </c>
      <c r="D22" s="38">
        <f>$H$9*C22</f>
        <v>0</v>
      </c>
      <c r="E22" s="38" t="e">
        <f>-PMT($H$10,$H$13-B22+1,C22)</f>
        <v>#NUM!</v>
      </c>
      <c r="F22" s="38">
        <f>$H$10*C22</f>
        <v>0</v>
      </c>
      <c r="G22" s="38" t="e">
        <f>E22-F22</f>
        <v>#NUM!</v>
      </c>
      <c r="H22" s="38" t="e">
        <f>D22+E22</f>
        <v>#NUM!</v>
      </c>
      <c r="I22" s="38">
        <f>C22*$H$11</f>
        <v>0</v>
      </c>
      <c r="J22" s="38" t="e">
        <f>H22-I22</f>
        <v>#NUM!</v>
      </c>
      <c r="K22" s="59" t="e">
        <f>G22+D22</f>
        <v>#NUM!</v>
      </c>
    </row>
    <row r="23" spans="1:11" ht="33" x14ac:dyDescent="0.45">
      <c r="A23" s="24"/>
      <c r="B23" s="5">
        <v>2</v>
      </c>
      <c r="C23" s="38" t="e">
        <f>C22-K22</f>
        <v>#NUM!</v>
      </c>
      <c r="D23" s="38" t="e">
        <f>$H$9*C23</f>
        <v>#NUM!</v>
      </c>
      <c r="E23" s="38" t="e">
        <f>-PMT($H$10,$H$13-B23+1,C23)</f>
        <v>#NUM!</v>
      </c>
      <c r="F23" s="38" t="e">
        <f>$H$10*C23</f>
        <v>#NUM!</v>
      </c>
      <c r="G23" s="38" t="e">
        <f>E23-F23</f>
        <v>#NUM!</v>
      </c>
      <c r="H23" s="38" t="e">
        <f>D23+E23</f>
        <v>#NUM!</v>
      </c>
      <c r="I23" s="38" t="e">
        <f t="shared" ref="I23" si="0">C23*$H$11</f>
        <v>#NUM!</v>
      </c>
      <c r="J23" s="113" t="e">
        <f>H23-I23</f>
        <v>#NUM!</v>
      </c>
      <c r="K23" s="59" t="e">
        <f>G23+D23</f>
        <v>#NUM!</v>
      </c>
    </row>
    <row r="24" spans="1:11" ht="33" x14ac:dyDescent="0.45">
      <c r="B24" s="5">
        <v>3</v>
      </c>
      <c r="C24" s="38" t="e">
        <f t="shared" ref="C24:C32" si="1">C23-K23</f>
        <v>#NUM!</v>
      </c>
      <c r="D24" s="38" t="e">
        <f t="shared" ref="D24:D30" si="2">$H$9*C24</f>
        <v>#NUM!</v>
      </c>
      <c r="E24" s="38" t="e">
        <f t="shared" ref="E24:E31" si="3">-PMT($H$10,$H$13-B24+1,C24)</f>
        <v>#NUM!</v>
      </c>
      <c r="F24" s="38" t="e">
        <f t="shared" ref="F24:F31" si="4">$H$10*C24</f>
        <v>#NUM!</v>
      </c>
      <c r="G24" s="38" t="e">
        <f t="shared" ref="G24:G31" si="5">E24-F24</f>
        <v>#NUM!</v>
      </c>
      <c r="H24" s="38" t="e">
        <f t="shared" ref="H24:H31" si="6">D24+E24</f>
        <v>#NUM!</v>
      </c>
      <c r="I24" s="38" t="e">
        <f t="shared" ref="I24:I31" si="7">C24*$H$11</f>
        <v>#NUM!</v>
      </c>
      <c r="J24" s="38" t="e">
        <f t="shared" ref="J24:J31" si="8">H24-I24</f>
        <v>#NUM!</v>
      </c>
      <c r="K24" s="59" t="e">
        <f t="shared" ref="K24:K31" si="9">G24+D24</f>
        <v>#NUM!</v>
      </c>
    </row>
    <row r="25" spans="1:11" ht="33" x14ac:dyDescent="0.45">
      <c r="B25" s="5">
        <v>4</v>
      </c>
      <c r="C25" s="38" t="e">
        <f t="shared" si="1"/>
        <v>#NUM!</v>
      </c>
      <c r="D25" s="38" t="e">
        <f t="shared" si="2"/>
        <v>#NUM!</v>
      </c>
      <c r="E25" s="38" t="e">
        <f t="shared" si="3"/>
        <v>#NUM!</v>
      </c>
      <c r="F25" s="38" t="e">
        <f t="shared" si="4"/>
        <v>#NUM!</v>
      </c>
      <c r="G25" s="38" t="e">
        <f t="shared" si="5"/>
        <v>#NUM!</v>
      </c>
      <c r="H25" s="38" t="e">
        <f t="shared" si="6"/>
        <v>#NUM!</v>
      </c>
      <c r="I25" s="38" t="e">
        <f t="shared" si="7"/>
        <v>#NUM!</v>
      </c>
      <c r="J25" s="38" t="e">
        <f t="shared" si="8"/>
        <v>#NUM!</v>
      </c>
      <c r="K25" s="59" t="e">
        <f t="shared" si="9"/>
        <v>#NUM!</v>
      </c>
    </row>
    <row r="26" spans="1:11" ht="33" x14ac:dyDescent="0.45">
      <c r="B26" s="5">
        <v>5</v>
      </c>
      <c r="C26" s="38" t="e">
        <f t="shared" si="1"/>
        <v>#NUM!</v>
      </c>
      <c r="D26" s="38" t="e">
        <f t="shared" si="2"/>
        <v>#NUM!</v>
      </c>
      <c r="E26" s="38" t="e">
        <f t="shared" si="3"/>
        <v>#NUM!</v>
      </c>
      <c r="F26" s="38" t="e">
        <f t="shared" si="4"/>
        <v>#NUM!</v>
      </c>
      <c r="G26" s="38" t="e">
        <f t="shared" si="5"/>
        <v>#NUM!</v>
      </c>
      <c r="H26" s="38" t="e">
        <f t="shared" si="6"/>
        <v>#NUM!</v>
      </c>
      <c r="I26" s="38" t="e">
        <f t="shared" si="7"/>
        <v>#NUM!</v>
      </c>
      <c r="J26" s="38" t="e">
        <f t="shared" si="8"/>
        <v>#NUM!</v>
      </c>
      <c r="K26" s="59" t="e">
        <f t="shared" si="9"/>
        <v>#NUM!</v>
      </c>
    </row>
    <row r="27" spans="1:11" ht="33" x14ac:dyDescent="0.45">
      <c r="B27" s="5">
        <v>6</v>
      </c>
      <c r="C27" s="38" t="e">
        <f t="shared" si="1"/>
        <v>#NUM!</v>
      </c>
      <c r="D27" s="38" t="e">
        <f t="shared" si="2"/>
        <v>#NUM!</v>
      </c>
      <c r="E27" s="38" t="e">
        <f t="shared" si="3"/>
        <v>#NUM!</v>
      </c>
      <c r="F27" s="38" t="e">
        <f t="shared" si="4"/>
        <v>#NUM!</v>
      </c>
      <c r="G27" s="38" t="e">
        <f t="shared" si="5"/>
        <v>#NUM!</v>
      </c>
      <c r="H27" s="38" t="e">
        <f t="shared" si="6"/>
        <v>#NUM!</v>
      </c>
      <c r="I27" s="38" t="e">
        <f t="shared" si="7"/>
        <v>#NUM!</v>
      </c>
      <c r="J27" s="38" t="e">
        <f t="shared" si="8"/>
        <v>#NUM!</v>
      </c>
      <c r="K27" s="59" t="e">
        <f t="shared" si="9"/>
        <v>#NUM!</v>
      </c>
    </row>
    <row r="28" spans="1:11" ht="33" x14ac:dyDescent="0.45">
      <c r="B28" s="5">
        <v>7</v>
      </c>
      <c r="C28" s="38" t="e">
        <f t="shared" si="1"/>
        <v>#NUM!</v>
      </c>
      <c r="D28" s="38" t="e">
        <f t="shared" si="2"/>
        <v>#NUM!</v>
      </c>
      <c r="E28" s="38" t="e">
        <f t="shared" si="3"/>
        <v>#NUM!</v>
      </c>
      <c r="F28" s="38" t="e">
        <f t="shared" si="4"/>
        <v>#NUM!</v>
      </c>
      <c r="G28" s="38" t="e">
        <f t="shared" si="5"/>
        <v>#NUM!</v>
      </c>
      <c r="H28" s="38" t="e">
        <f t="shared" si="6"/>
        <v>#NUM!</v>
      </c>
      <c r="I28" s="38" t="e">
        <f t="shared" si="7"/>
        <v>#NUM!</v>
      </c>
      <c r="J28" s="38" t="e">
        <f t="shared" si="8"/>
        <v>#NUM!</v>
      </c>
      <c r="K28" s="59" t="e">
        <f t="shared" si="9"/>
        <v>#NUM!</v>
      </c>
    </row>
    <row r="29" spans="1:11" ht="33" x14ac:dyDescent="0.45">
      <c r="B29" s="5">
        <v>8</v>
      </c>
      <c r="C29" s="38" t="e">
        <f t="shared" si="1"/>
        <v>#NUM!</v>
      </c>
      <c r="D29" s="38" t="e">
        <f t="shared" si="2"/>
        <v>#NUM!</v>
      </c>
      <c r="E29" s="38" t="e">
        <f t="shared" si="3"/>
        <v>#NUM!</v>
      </c>
      <c r="F29" s="38" t="e">
        <f t="shared" si="4"/>
        <v>#NUM!</v>
      </c>
      <c r="G29" s="38" t="e">
        <f t="shared" si="5"/>
        <v>#NUM!</v>
      </c>
      <c r="H29" s="38" t="e">
        <f t="shared" si="6"/>
        <v>#NUM!</v>
      </c>
      <c r="I29" s="38" t="e">
        <f t="shared" si="7"/>
        <v>#NUM!</v>
      </c>
      <c r="J29" s="38" t="e">
        <f t="shared" si="8"/>
        <v>#NUM!</v>
      </c>
      <c r="K29" s="59" t="e">
        <f t="shared" si="9"/>
        <v>#NUM!</v>
      </c>
    </row>
    <row r="30" spans="1:11" ht="33" x14ac:dyDescent="0.45">
      <c r="B30" s="5">
        <v>9</v>
      </c>
      <c r="C30" s="38" t="e">
        <f t="shared" si="1"/>
        <v>#NUM!</v>
      </c>
      <c r="D30" s="38" t="e">
        <f t="shared" si="2"/>
        <v>#NUM!</v>
      </c>
      <c r="E30" s="38" t="e">
        <f t="shared" si="3"/>
        <v>#NUM!</v>
      </c>
      <c r="F30" s="38" t="e">
        <f t="shared" si="4"/>
        <v>#NUM!</v>
      </c>
      <c r="G30" s="38" t="e">
        <f t="shared" si="5"/>
        <v>#NUM!</v>
      </c>
      <c r="H30" s="38" t="e">
        <f t="shared" si="6"/>
        <v>#NUM!</v>
      </c>
      <c r="I30" s="38" t="e">
        <f t="shared" si="7"/>
        <v>#NUM!</v>
      </c>
      <c r="J30" s="38" t="e">
        <f t="shared" si="8"/>
        <v>#NUM!</v>
      </c>
      <c r="K30" s="59" t="e">
        <f t="shared" si="9"/>
        <v>#NUM!</v>
      </c>
    </row>
    <row r="31" spans="1:11" ht="33" x14ac:dyDescent="0.45">
      <c r="B31" s="5">
        <v>10</v>
      </c>
      <c r="C31" s="38" t="e">
        <f t="shared" si="1"/>
        <v>#NUM!</v>
      </c>
      <c r="D31" s="38">
        <v>0</v>
      </c>
      <c r="E31" s="38" t="e">
        <f t="shared" si="3"/>
        <v>#NUM!</v>
      </c>
      <c r="F31" s="38" t="e">
        <f t="shared" si="4"/>
        <v>#NUM!</v>
      </c>
      <c r="G31" s="38" t="e">
        <f t="shared" si="5"/>
        <v>#NUM!</v>
      </c>
      <c r="H31" s="38" t="e">
        <f t="shared" si="6"/>
        <v>#NUM!</v>
      </c>
      <c r="I31" s="38" t="e">
        <f t="shared" si="7"/>
        <v>#NUM!</v>
      </c>
      <c r="J31" s="38" t="e">
        <f t="shared" si="8"/>
        <v>#NUM!</v>
      </c>
      <c r="K31" s="59" t="e">
        <f t="shared" si="9"/>
        <v>#NUM!</v>
      </c>
    </row>
    <row r="32" spans="1:11" ht="33" x14ac:dyDescent="0.45">
      <c r="B32" s="5">
        <v>11</v>
      </c>
      <c r="C32" s="38" t="e">
        <f t="shared" si="1"/>
        <v>#NUM!</v>
      </c>
      <c r="D32" s="38"/>
      <c r="E32" s="38"/>
      <c r="F32" s="38"/>
      <c r="G32" s="38"/>
      <c r="H32" s="38"/>
      <c r="I32" s="38"/>
      <c r="J32" s="38"/>
      <c r="K32" s="59"/>
    </row>
    <row r="33" spans="2:11" ht="33.75" thickBot="1" x14ac:dyDescent="0.5">
      <c r="B33" s="5"/>
      <c r="C33" s="19"/>
      <c r="D33" s="19"/>
      <c r="E33" s="19"/>
      <c r="F33" s="19"/>
      <c r="G33" s="19"/>
      <c r="H33" s="19"/>
      <c r="I33" s="19"/>
      <c r="J33" s="19"/>
      <c r="K33" s="20"/>
    </row>
    <row r="34" spans="2:11" ht="34.5" thickBot="1" x14ac:dyDescent="0.55000000000000004">
      <c r="B34" s="5"/>
      <c r="C34" s="3"/>
      <c r="D34" s="21" t="s">
        <v>74</v>
      </c>
      <c r="E34" s="21" t="s">
        <v>75</v>
      </c>
      <c r="F34" s="21"/>
      <c r="G34" s="21"/>
      <c r="H34" s="21"/>
      <c r="I34" s="3"/>
      <c r="J34" s="3"/>
      <c r="K34" s="4"/>
    </row>
    <row r="35" spans="2:11" ht="34.5" thickBot="1" x14ac:dyDescent="0.55000000000000004">
      <c r="B35" s="5"/>
      <c r="C35" s="3"/>
      <c r="D35" s="25">
        <v>7.0000000000000007E-2</v>
      </c>
      <c r="E35" s="27" t="e">
        <f>NPV(D35,$J$22:$J$31)</f>
        <v>#NUM!</v>
      </c>
      <c r="F35" s="22"/>
      <c r="G35" s="22"/>
      <c r="H35" s="27"/>
      <c r="I35" s="3"/>
      <c r="J35" s="3"/>
      <c r="K35" s="4"/>
    </row>
    <row r="36" spans="2:11" ht="34.5" thickBot="1" x14ac:dyDescent="0.55000000000000004">
      <c r="B36" s="5"/>
      <c r="C36" s="3"/>
      <c r="D36" s="25">
        <v>0.09</v>
      </c>
      <c r="E36" s="27" t="e">
        <f>NPV(D36,$J$22:$J$31)</f>
        <v>#NUM!</v>
      </c>
      <c r="F36" s="22"/>
      <c r="G36" s="22"/>
      <c r="H36" s="22"/>
      <c r="I36" s="3"/>
      <c r="J36" s="3"/>
      <c r="K36" s="4"/>
    </row>
    <row r="37" spans="2:11" ht="34.5" thickBot="1" x14ac:dyDescent="0.55000000000000004">
      <c r="B37" s="5"/>
      <c r="C37" s="3"/>
      <c r="D37" s="26">
        <v>7.4999999999999997E-2</v>
      </c>
      <c r="E37" s="27" t="e">
        <f t="shared" ref="E37" si="10">NPV(D37,$J$22:$J$31)</f>
        <v>#NUM!</v>
      </c>
      <c r="F37" s="22"/>
      <c r="G37" s="22"/>
      <c r="H37" s="22"/>
      <c r="I37" s="3"/>
      <c r="J37" s="3"/>
      <c r="K37" s="4"/>
    </row>
    <row r="38" spans="2:11" ht="34.5" thickBot="1" x14ac:dyDescent="0.55000000000000004">
      <c r="B38" s="5"/>
      <c r="C38" s="3"/>
      <c r="D38" s="26"/>
      <c r="E38" s="22"/>
      <c r="F38" s="22"/>
      <c r="G38" s="22"/>
      <c r="H38" s="22"/>
      <c r="I38" s="3"/>
      <c r="J38" s="3"/>
      <c r="K38" s="4"/>
    </row>
    <row r="39" spans="2:11" ht="33.75" thickBot="1" x14ac:dyDescent="0.5">
      <c r="B39" s="10"/>
      <c r="C39" s="11"/>
      <c r="D39" s="11"/>
      <c r="E39" s="11"/>
      <c r="F39" s="11"/>
      <c r="G39" s="11"/>
      <c r="H39" s="11"/>
      <c r="I39" s="11"/>
      <c r="J39" s="11"/>
      <c r="K39" s="23"/>
    </row>
  </sheetData>
  <mergeCells count="3">
    <mergeCell ref="B2:K2"/>
    <mergeCell ref="B5:H5"/>
    <mergeCell ref="B15:K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F8E51-14FE-F041-9B00-E8F6A7103AE3}">
  <dimension ref="A1:K39"/>
  <sheetViews>
    <sheetView topLeftCell="B5" zoomScale="90" zoomScaleNormal="90" workbookViewId="0">
      <selection activeCell="H14" sqref="H14"/>
    </sheetView>
  </sheetViews>
  <sheetFormatPr defaultColWidth="11" defaultRowHeight="15.75" x14ac:dyDescent="0.25"/>
  <cols>
    <col min="1" max="1" width="13.375" bestFit="1" customWidth="1"/>
    <col min="2" max="2" width="11.5" customWidth="1"/>
    <col min="3" max="3" width="33.125" bestFit="1" customWidth="1"/>
    <col min="4" max="4" width="31.375" bestFit="1" customWidth="1"/>
    <col min="5" max="5" width="34.125" bestFit="1" customWidth="1"/>
    <col min="6" max="7" width="31" customWidth="1"/>
    <col min="8" max="8" width="36.125" customWidth="1"/>
    <col min="9" max="9" width="28.625" customWidth="1"/>
    <col min="10" max="10" width="42.625" customWidth="1"/>
    <col min="11" max="11" width="39.125" customWidth="1"/>
  </cols>
  <sheetData>
    <row r="1" spans="2:11" ht="16.5" thickBot="1" x14ac:dyDescent="0.3"/>
    <row r="2" spans="2:11" ht="34.5" thickBot="1" x14ac:dyDescent="0.55000000000000004">
      <c r="B2" s="115" t="s">
        <v>0</v>
      </c>
      <c r="C2" s="116"/>
      <c r="D2" s="116"/>
      <c r="E2" s="116"/>
      <c r="F2" s="116"/>
      <c r="G2" s="116"/>
      <c r="H2" s="116"/>
      <c r="I2" s="116"/>
      <c r="J2" s="116"/>
      <c r="K2" s="117"/>
    </row>
    <row r="3" spans="2:11" ht="33" x14ac:dyDescent="0.45">
      <c r="B3" s="1"/>
      <c r="C3" s="2"/>
      <c r="D3" s="3"/>
      <c r="E3" s="3"/>
      <c r="F3" s="3"/>
      <c r="G3" s="3"/>
      <c r="H3" s="3"/>
      <c r="I3" s="3"/>
      <c r="J3" s="3"/>
      <c r="K3" s="4"/>
    </row>
    <row r="4" spans="2:11" ht="33.75" thickBot="1" x14ac:dyDescent="0.5">
      <c r="B4" s="1"/>
      <c r="C4" s="2"/>
      <c r="D4" s="3"/>
      <c r="E4" s="3"/>
      <c r="F4" s="3"/>
      <c r="G4" s="3"/>
      <c r="H4" s="3"/>
      <c r="I4" s="3"/>
      <c r="J4" s="3"/>
      <c r="K4" s="4"/>
    </row>
    <row r="5" spans="2:11" ht="33.75" x14ac:dyDescent="0.5">
      <c r="B5" s="118" t="s">
        <v>1</v>
      </c>
      <c r="C5" s="119"/>
      <c r="D5" s="119"/>
      <c r="E5" s="119"/>
      <c r="F5" s="119"/>
      <c r="G5" s="119"/>
      <c r="H5" s="120"/>
      <c r="I5" s="3"/>
      <c r="J5" s="3"/>
      <c r="K5" s="4"/>
    </row>
    <row r="6" spans="2:11" ht="33" x14ac:dyDescent="0.45">
      <c r="B6" s="5" t="s">
        <v>2</v>
      </c>
      <c r="C6" s="3"/>
      <c r="D6" s="3"/>
      <c r="E6" s="3"/>
      <c r="F6" s="3"/>
      <c r="G6" s="3"/>
      <c r="H6" s="6">
        <v>0</v>
      </c>
      <c r="I6" s="3"/>
      <c r="J6" s="3"/>
      <c r="K6" s="4"/>
    </row>
    <row r="7" spans="2:11" ht="33" x14ac:dyDescent="0.45">
      <c r="B7" s="5" t="s">
        <v>3</v>
      </c>
      <c r="C7" s="3"/>
      <c r="D7" s="3"/>
      <c r="E7" s="3"/>
      <c r="F7" s="3"/>
      <c r="G7" s="3"/>
      <c r="H7" s="7">
        <v>0</v>
      </c>
      <c r="I7" s="3"/>
      <c r="J7" s="3"/>
      <c r="K7" s="4"/>
    </row>
    <row r="8" spans="2:11" ht="33" x14ac:dyDescent="0.45">
      <c r="B8" s="5" t="s">
        <v>4</v>
      </c>
      <c r="C8" s="3"/>
      <c r="D8" s="3"/>
      <c r="E8" s="3"/>
      <c r="F8" s="3"/>
      <c r="G8" s="3"/>
      <c r="H8" s="130">
        <f>H6*H7</f>
        <v>0</v>
      </c>
      <c r="I8" s="3"/>
      <c r="J8" s="3"/>
      <c r="K8" s="4"/>
    </row>
    <row r="9" spans="2:11" ht="33" x14ac:dyDescent="0.45">
      <c r="B9" s="5" t="s">
        <v>35</v>
      </c>
      <c r="C9" s="3"/>
      <c r="D9" s="3"/>
      <c r="E9" s="3"/>
      <c r="F9" s="3"/>
      <c r="G9" s="3"/>
      <c r="H9" s="8">
        <v>0</v>
      </c>
      <c r="I9" s="3"/>
      <c r="J9" s="3"/>
      <c r="K9" s="4"/>
    </row>
    <row r="10" spans="2:11" ht="33" x14ac:dyDescent="0.45">
      <c r="B10" s="5" t="s">
        <v>34</v>
      </c>
      <c r="C10" s="3"/>
      <c r="D10" s="3"/>
      <c r="E10" s="3"/>
      <c r="F10" s="3"/>
      <c r="G10" s="3"/>
      <c r="H10" s="8">
        <v>0</v>
      </c>
      <c r="I10" s="3"/>
      <c r="J10" s="3"/>
      <c r="K10" s="4"/>
    </row>
    <row r="11" spans="2:11" ht="33" x14ac:dyDescent="0.45">
      <c r="B11" s="5" t="s">
        <v>5</v>
      </c>
      <c r="C11" s="3"/>
      <c r="D11" s="3"/>
      <c r="E11" s="3"/>
      <c r="F11" s="3"/>
      <c r="G11" s="3"/>
      <c r="H11" s="9">
        <v>0</v>
      </c>
      <c r="I11" s="3"/>
      <c r="J11" s="3"/>
      <c r="K11" s="4"/>
    </row>
    <row r="12" spans="2:11" ht="33" x14ac:dyDescent="0.45">
      <c r="B12" s="5" t="s">
        <v>6</v>
      </c>
      <c r="C12" s="3"/>
      <c r="D12" s="3"/>
      <c r="E12" s="3"/>
      <c r="F12" s="3"/>
      <c r="G12" s="3"/>
      <c r="H12" s="131">
        <f>H10-H11</f>
        <v>0</v>
      </c>
      <c r="I12" s="3"/>
      <c r="J12" s="3"/>
      <c r="K12" s="4"/>
    </row>
    <row r="13" spans="2:11" ht="33.75" thickBot="1" x14ac:dyDescent="0.5">
      <c r="B13" s="10" t="s">
        <v>36</v>
      </c>
      <c r="C13" s="11"/>
      <c r="D13" s="11"/>
      <c r="E13" s="11"/>
      <c r="F13" s="11"/>
      <c r="G13" s="11"/>
      <c r="H13" s="48">
        <v>0</v>
      </c>
      <c r="I13" s="3"/>
      <c r="J13" s="3"/>
      <c r="K13" s="4"/>
    </row>
    <row r="14" spans="2:11" ht="33.75" thickBot="1" x14ac:dyDescent="0.5">
      <c r="B14" s="12"/>
      <c r="C14" s="3"/>
      <c r="D14" s="3"/>
      <c r="E14" s="3"/>
      <c r="F14" s="3"/>
      <c r="G14" s="3"/>
      <c r="H14" s="3"/>
      <c r="I14" s="3"/>
      <c r="J14" s="3"/>
      <c r="K14" s="4"/>
    </row>
    <row r="15" spans="2:11" ht="34.5" thickBot="1" x14ac:dyDescent="0.55000000000000004">
      <c r="B15" s="121"/>
      <c r="C15" s="122"/>
      <c r="D15" s="122"/>
      <c r="E15" s="122"/>
      <c r="F15" s="122"/>
      <c r="G15" s="122"/>
      <c r="H15" s="122"/>
      <c r="I15" s="122"/>
      <c r="J15" s="122"/>
      <c r="K15" s="123"/>
    </row>
    <row r="16" spans="2:11" ht="33.75" thickBot="1" x14ac:dyDescent="0.5">
      <c r="B16" s="5"/>
      <c r="C16" s="3"/>
      <c r="D16" s="3"/>
      <c r="E16" s="37" t="s">
        <v>37</v>
      </c>
      <c r="F16" s="37" t="s">
        <v>44</v>
      </c>
      <c r="G16" s="37" t="s">
        <v>45</v>
      </c>
      <c r="H16" s="3"/>
      <c r="I16" s="3"/>
      <c r="J16" s="3"/>
      <c r="K16" s="4"/>
    </row>
    <row r="17" spans="1:11" ht="34.5" thickBot="1" x14ac:dyDescent="0.55000000000000004">
      <c r="B17" s="13"/>
      <c r="C17" s="13" t="s">
        <v>7</v>
      </c>
      <c r="D17" s="13" t="s">
        <v>8</v>
      </c>
      <c r="E17" s="13" t="s">
        <v>9</v>
      </c>
      <c r="F17" s="13" t="s">
        <v>10</v>
      </c>
      <c r="G17" s="13" t="s">
        <v>11</v>
      </c>
      <c r="H17" s="13" t="s">
        <v>12</v>
      </c>
      <c r="I17" s="13" t="s">
        <v>39</v>
      </c>
      <c r="J17" s="13" t="s">
        <v>40</v>
      </c>
      <c r="K17" s="13" t="s">
        <v>73</v>
      </c>
    </row>
    <row r="18" spans="1:11" ht="33.75" x14ac:dyDescent="0.5">
      <c r="B18" s="44"/>
      <c r="C18" s="44"/>
      <c r="D18" s="45" t="s">
        <v>16</v>
      </c>
      <c r="E18" s="45" t="s">
        <v>17</v>
      </c>
      <c r="F18" s="44"/>
      <c r="G18" s="44"/>
      <c r="H18" s="44" t="s">
        <v>13</v>
      </c>
      <c r="I18" s="44" t="s">
        <v>14</v>
      </c>
      <c r="J18" s="44" t="s">
        <v>15</v>
      </c>
      <c r="K18" s="44" t="s">
        <v>13</v>
      </c>
    </row>
    <row r="19" spans="1:11" ht="33.75" x14ac:dyDescent="0.5">
      <c r="B19" s="45"/>
      <c r="C19" s="45" t="s">
        <v>21</v>
      </c>
      <c r="D19" s="45" t="s">
        <v>22</v>
      </c>
      <c r="E19" s="45" t="s">
        <v>23</v>
      </c>
      <c r="F19" s="14" t="s">
        <v>70</v>
      </c>
      <c r="G19" s="14" t="s">
        <v>42</v>
      </c>
      <c r="H19" s="45" t="s">
        <v>18</v>
      </c>
      <c r="I19" s="45" t="s">
        <v>19</v>
      </c>
      <c r="J19" s="45" t="s">
        <v>20</v>
      </c>
      <c r="K19" s="45" t="s">
        <v>20</v>
      </c>
    </row>
    <row r="20" spans="1:11" ht="33.75" x14ac:dyDescent="0.5">
      <c r="B20" s="45"/>
      <c r="C20" s="45" t="s">
        <v>28</v>
      </c>
      <c r="D20" s="45" t="s">
        <v>29</v>
      </c>
      <c r="E20" s="45" t="s">
        <v>30</v>
      </c>
      <c r="F20" s="45"/>
      <c r="G20" s="45"/>
      <c r="H20" s="45" t="s">
        <v>24</v>
      </c>
      <c r="I20" s="45" t="s">
        <v>25</v>
      </c>
      <c r="J20" s="45" t="s">
        <v>26</v>
      </c>
      <c r="K20" s="45" t="s">
        <v>71</v>
      </c>
    </row>
    <row r="21" spans="1:11" ht="34.5" thickBot="1" x14ac:dyDescent="0.55000000000000004">
      <c r="B21" s="46" t="s">
        <v>27</v>
      </c>
      <c r="C21" s="47" t="s">
        <v>49</v>
      </c>
      <c r="D21" s="47" t="s">
        <v>47</v>
      </c>
      <c r="E21" s="46" t="s">
        <v>69</v>
      </c>
      <c r="F21" s="47" t="s">
        <v>50</v>
      </c>
      <c r="G21" s="46" t="s">
        <v>48</v>
      </c>
      <c r="H21" s="46" t="s">
        <v>31</v>
      </c>
      <c r="I21" s="46" t="s">
        <v>32</v>
      </c>
      <c r="J21" s="46" t="s">
        <v>43</v>
      </c>
      <c r="K21" s="46" t="s">
        <v>72</v>
      </c>
    </row>
    <row r="22" spans="1:11" ht="33" x14ac:dyDescent="0.45">
      <c r="B22" s="5">
        <v>1</v>
      </c>
      <c r="C22" s="38">
        <f>H8</f>
        <v>0</v>
      </c>
      <c r="D22" s="38">
        <f>$H$9*C22</f>
        <v>0</v>
      </c>
      <c r="E22" s="38" t="e">
        <f>-PMT($H$10,$H$13-B22+1,C22)</f>
        <v>#NUM!</v>
      </c>
      <c r="F22" s="38">
        <f>$H$10*C22</f>
        <v>0</v>
      </c>
      <c r="G22" s="38" t="e">
        <f>E22-F22</f>
        <v>#NUM!</v>
      </c>
      <c r="H22" s="38" t="e">
        <f>D22+E22</f>
        <v>#NUM!</v>
      </c>
      <c r="I22" s="38">
        <f>C22*$H$11</f>
        <v>0</v>
      </c>
      <c r="J22" s="38" t="e">
        <f>H22-I22</f>
        <v>#NUM!</v>
      </c>
      <c r="K22" s="59" t="e">
        <f>G22+D22</f>
        <v>#NUM!</v>
      </c>
    </row>
    <row r="23" spans="1:11" ht="33" x14ac:dyDescent="0.45">
      <c r="A23" s="24"/>
      <c r="B23" s="5">
        <v>2</v>
      </c>
      <c r="C23" s="38" t="e">
        <f>C22-K22</f>
        <v>#NUM!</v>
      </c>
      <c r="D23" s="38" t="e">
        <f>$H$9*C23</f>
        <v>#NUM!</v>
      </c>
      <c r="E23" s="38" t="e">
        <f>-PMT($H$10,$H$13-B23+1,C23)</f>
        <v>#NUM!</v>
      </c>
      <c r="F23" s="38" t="e">
        <f>$H$10*C23</f>
        <v>#NUM!</v>
      </c>
      <c r="G23" s="38" t="e">
        <f>E23-F23</f>
        <v>#NUM!</v>
      </c>
      <c r="H23" s="38" t="e">
        <f>D23+E23</f>
        <v>#NUM!</v>
      </c>
      <c r="I23" s="38" t="e">
        <f t="shared" ref="I23:I31" si="0">C23*$H$11</f>
        <v>#NUM!</v>
      </c>
      <c r="J23" s="38" t="e">
        <f>H23-I23</f>
        <v>#NUM!</v>
      </c>
      <c r="K23" s="59" t="e">
        <f>G23+D23</f>
        <v>#NUM!</v>
      </c>
    </row>
    <row r="24" spans="1:11" ht="33" x14ac:dyDescent="0.45">
      <c r="B24" s="5">
        <v>3</v>
      </c>
      <c r="C24" s="38" t="e">
        <f t="shared" ref="C24:C32" si="1">C23-K23</f>
        <v>#NUM!</v>
      </c>
      <c r="D24" s="38" t="e">
        <f t="shared" ref="D24:D30" si="2">$H$9*C24</f>
        <v>#NUM!</v>
      </c>
      <c r="E24" s="38" t="e">
        <f t="shared" ref="E24:E31" si="3">-PMT($H$10,$H$13-B24+1,C24)</f>
        <v>#NUM!</v>
      </c>
      <c r="F24" s="38" t="e">
        <f t="shared" ref="F24:F31" si="4">$H$10*C24</f>
        <v>#NUM!</v>
      </c>
      <c r="G24" s="38" t="e">
        <f t="shared" ref="G24:G31" si="5">E24-F24</f>
        <v>#NUM!</v>
      </c>
      <c r="H24" s="38" t="e">
        <f t="shared" ref="H24:H31" si="6">D24+E24</f>
        <v>#NUM!</v>
      </c>
      <c r="I24" s="114" t="e">
        <f t="shared" si="0"/>
        <v>#NUM!</v>
      </c>
      <c r="J24" s="38" t="e">
        <f t="shared" ref="J24:J31" si="7">H24-I24</f>
        <v>#NUM!</v>
      </c>
      <c r="K24" s="59" t="e">
        <f t="shared" ref="K24:K31" si="8">G24+D24</f>
        <v>#NUM!</v>
      </c>
    </row>
    <row r="25" spans="1:11" ht="33" x14ac:dyDescent="0.45">
      <c r="B25" s="5">
        <v>4</v>
      </c>
      <c r="C25" s="38" t="e">
        <f t="shared" si="1"/>
        <v>#NUM!</v>
      </c>
      <c r="D25" s="38" t="e">
        <f t="shared" si="2"/>
        <v>#NUM!</v>
      </c>
      <c r="E25" s="38" t="e">
        <f t="shared" si="3"/>
        <v>#NUM!</v>
      </c>
      <c r="F25" s="38" t="e">
        <f t="shared" si="4"/>
        <v>#NUM!</v>
      </c>
      <c r="G25" s="38" t="e">
        <f t="shared" si="5"/>
        <v>#NUM!</v>
      </c>
      <c r="H25" s="38" t="e">
        <f t="shared" si="6"/>
        <v>#NUM!</v>
      </c>
      <c r="I25" s="38" t="e">
        <f t="shared" si="0"/>
        <v>#NUM!</v>
      </c>
      <c r="J25" s="38" t="e">
        <f t="shared" si="7"/>
        <v>#NUM!</v>
      </c>
      <c r="K25" s="59" t="e">
        <f t="shared" si="8"/>
        <v>#NUM!</v>
      </c>
    </row>
    <row r="26" spans="1:11" ht="33" x14ac:dyDescent="0.45">
      <c r="B26" s="5">
        <v>5</v>
      </c>
      <c r="C26" s="38" t="e">
        <f t="shared" si="1"/>
        <v>#NUM!</v>
      </c>
      <c r="D26" s="38" t="e">
        <f t="shared" si="2"/>
        <v>#NUM!</v>
      </c>
      <c r="E26" s="38" t="e">
        <f t="shared" si="3"/>
        <v>#NUM!</v>
      </c>
      <c r="F26" s="38" t="e">
        <f t="shared" si="4"/>
        <v>#NUM!</v>
      </c>
      <c r="G26" s="38" t="e">
        <f t="shared" si="5"/>
        <v>#NUM!</v>
      </c>
      <c r="H26" s="38" t="e">
        <f t="shared" si="6"/>
        <v>#NUM!</v>
      </c>
      <c r="I26" s="38" t="e">
        <f t="shared" si="0"/>
        <v>#NUM!</v>
      </c>
      <c r="J26" s="38" t="e">
        <f t="shared" si="7"/>
        <v>#NUM!</v>
      </c>
      <c r="K26" s="59" t="e">
        <f t="shared" si="8"/>
        <v>#NUM!</v>
      </c>
    </row>
    <row r="27" spans="1:11" ht="33" x14ac:dyDescent="0.45">
      <c r="B27" s="5">
        <v>6</v>
      </c>
      <c r="C27" s="38" t="e">
        <f t="shared" si="1"/>
        <v>#NUM!</v>
      </c>
      <c r="D27" s="38" t="e">
        <f t="shared" si="2"/>
        <v>#NUM!</v>
      </c>
      <c r="E27" s="38" t="e">
        <f t="shared" si="3"/>
        <v>#NUM!</v>
      </c>
      <c r="F27" s="38" t="e">
        <f t="shared" si="4"/>
        <v>#NUM!</v>
      </c>
      <c r="G27" s="38" t="e">
        <f t="shared" si="5"/>
        <v>#NUM!</v>
      </c>
      <c r="H27" s="38" t="e">
        <f t="shared" si="6"/>
        <v>#NUM!</v>
      </c>
      <c r="I27" s="38" t="e">
        <f t="shared" si="0"/>
        <v>#NUM!</v>
      </c>
      <c r="J27" s="38" t="e">
        <f t="shared" si="7"/>
        <v>#NUM!</v>
      </c>
      <c r="K27" s="59" t="e">
        <f t="shared" si="8"/>
        <v>#NUM!</v>
      </c>
    </row>
    <row r="28" spans="1:11" ht="33" x14ac:dyDescent="0.45">
      <c r="B28" s="5">
        <v>7</v>
      </c>
      <c r="C28" s="38" t="e">
        <f t="shared" si="1"/>
        <v>#NUM!</v>
      </c>
      <c r="D28" s="38" t="e">
        <f t="shared" si="2"/>
        <v>#NUM!</v>
      </c>
      <c r="E28" s="38" t="e">
        <f t="shared" si="3"/>
        <v>#NUM!</v>
      </c>
      <c r="F28" s="38" t="e">
        <f t="shared" si="4"/>
        <v>#NUM!</v>
      </c>
      <c r="G28" s="38" t="e">
        <f t="shared" si="5"/>
        <v>#NUM!</v>
      </c>
      <c r="H28" s="38" t="e">
        <f t="shared" si="6"/>
        <v>#NUM!</v>
      </c>
      <c r="I28" s="38" t="e">
        <f t="shared" si="0"/>
        <v>#NUM!</v>
      </c>
      <c r="J28" s="38" t="e">
        <f t="shared" si="7"/>
        <v>#NUM!</v>
      </c>
      <c r="K28" s="59" t="e">
        <f t="shared" si="8"/>
        <v>#NUM!</v>
      </c>
    </row>
    <row r="29" spans="1:11" ht="33" x14ac:dyDescent="0.45">
      <c r="B29" s="5">
        <v>8</v>
      </c>
      <c r="C29" s="38" t="e">
        <f t="shared" si="1"/>
        <v>#NUM!</v>
      </c>
      <c r="D29" s="38" t="e">
        <f t="shared" si="2"/>
        <v>#NUM!</v>
      </c>
      <c r="E29" s="38" t="e">
        <f t="shared" si="3"/>
        <v>#NUM!</v>
      </c>
      <c r="F29" s="38" t="e">
        <f t="shared" si="4"/>
        <v>#NUM!</v>
      </c>
      <c r="G29" s="38" t="e">
        <f t="shared" si="5"/>
        <v>#NUM!</v>
      </c>
      <c r="H29" s="38" t="e">
        <f t="shared" si="6"/>
        <v>#NUM!</v>
      </c>
      <c r="I29" s="38" t="e">
        <f t="shared" si="0"/>
        <v>#NUM!</v>
      </c>
      <c r="J29" s="38" t="e">
        <f t="shared" si="7"/>
        <v>#NUM!</v>
      </c>
      <c r="K29" s="59" t="e">
        <f t="shared" si="8"/>
        <v>#NUM!</v>
      </c>
    </row>
    <row r="30" spans="1:11" ht="33" x14ac:dyDescent="0.45">
      <c r="B30" s="5">
        <v>9</v>
      </c>
      <c r="C30" s="38" t="e">
        <f t="shared" si="1"/>
        <v>#NUM!</v>
      </c>
      <c r="D30" s="38" t="e">
        <f t="shared" si="2"/>
        <v>#NUM!</v>
      </c>
      <c r="E30" s="38" t="e">
        <f t="shared" si="3"/>
        <v>#NUM!</v>
      </c>
      <c r="F30" s="38" t="e">
        <f t="shared" si="4"/>
        <v>#NUM!</v>
      </c>
      <c r="G30" s="38" t="e">
        <f t="shared" si="5"/>
        <v>#NUM!</v>
      </c>
      <c r="H30" s="38" t="e">
        <f t="shared" si="6"/>
        <v>#NUM!</v>
      </c>
      <c r="I30" s="38" t="e">
        <f t="shared" si="0"/>
        <v>#NUM!</v>
      </c>
      <c r="J30" s="38" t="e">
        <f t="shared" si="7"/>
        <v>#NUM!</v>
      </c>
      <c r="K30" s="59" t="e">
        <f t="shared" si="8"/>
        <v>#NUM!</v>
      </c>
    </row>
    <row r="31" spans="1:11" ht="33" x14ac:dyDescent="0.45">
      <c r="B31" s="5">
        <v>10</v>
      </c>
      <c r="C31" s="38" t="e">
        <f t="shared" si="1"/>
        <v>#NUM!</v>
      </c>
      <c r="D31" s="38">
        <v>0</v>
      </c>
      <c r="E31" s="38" t="e">
        <f t="shared" si="3"/>
        <v>#NUM!</v>
      </c>
      <c r="F31" s="38" t="e">
        <f t="shared" si="4"/>
        <v>#NUM!</v>
      </c>
      <c r="G31" s="38" t="e">
        <f t="shared" si="5"/>
        <v>#NUM!</v>
      </c>
      <c r="H31" s="38" t="e">
        <f t="shared" si="6"/>
        <v>#NUM!</v>
      </c>
      <c r="I31" s="38" t="e">
        <f t="shared" si="0"/>
        <v>#NUM!</v>
      </c>
      <c r="J31" s="38" t="e">
        <f t="shared" si="7"/>
        <v>#NUM!</v>
      </c>
      <c r="K31" s="59" t="e">
        <f t="shared" si="8"/>
        <v>#NUM!</v>
      </c>
    </row>
    <row r="32" spans="1:11" ht="33" x14ac:dyDescent="0.45">
      <c r="B32" s="5">
        <v>11</v>
      </c>
      <c r="C32" s="38" t="e">
        <f t="shared" si="1"/>
        <v>#NUM!</v>
      </c>
      <c r="D32" s="38"/>
      <c r="E32" s="38"/>
      <c r="F32" s="38"/>
      <c r="G32" s="38"/>
      <c r="H32" s="38"/>
      <c r="I32" s="38"/>
      <c r="J32" s="38"/>
      <c r="K32" s="59"/>
    </row>
    <row r="33" spans="2:11" ht="33.75" thickBot="1" x14ac:dyDescent="0.5">
      <c r="B33" s="5"/>
      <c r="C33" s="19"/>
      <c r="D33" s="19"/>
      <c r="E33" s="19"/>
      <c r="F33" s="19"/>
      <c r="G33" s="19"/>
      <c r="H33" s="19"/>
      <c r="I33" s="19"/>
      <c r="J33" s="19"/>
      <c r="K33" s="20"/>
    </row>
    <row r="34" spans="2:11" ht="34.5" thickBot="1" x14ac:dyDescent="0.55000000000000004">
      <c r="B34" s="5"/>
      <c r="C34" s="3"/>
      <c r="D34" s="21" t="s">
        <v>74</v>
      </c>
      <c r="E34" s="21" t="s">
        <v>75</v>
      </c>
      <c r="F34" s="21"/>
      <c r="G34" s="21"/>
      <c r="H34" s="21"/>
      <c r="I34" s="3"/>
      <c r="J34" s="3"/>
      <c r="K34" s="4"/>
    </row>
    <row r="35" spans="2:11" ht="34.5" thickBot="1" x14ac:dyDescent="0.55000000000000004">
      <c r="B35" s="5"/>
      <c r="C35" s="3"/>
      <c r="D35" s="25">
        <v>7.0000000000000007E-2</v>
      </c>
      <c r="E35" s="27" t="e">
        <f>NPV(D35,$J$22:$J$31)</f>
        <v>#NUM!</v>
      </c>
      <c r="F35" s="22"/>
      <c r="G35" s="22"/>
      <c r="H35" s="27"/>
      <c r="I35" s="3"/>
      <c r="J35" s="3"/>
      <c r="K35" s="4"/>
    </row>
    <row r="36" spans="2:11" ht="34.5" thickBot="1" x14ac:dyDescent="0.55000000000000004">
      <c r="B36" s="5"/>
      <c r="C36" s="3"/>
      <c r="D36" s="25">
        <v>0.09</v>
      </c>
      <c r="E36" s="27" t="e">
        <f t="shared" ref="E36:E37" si="9">NPV(D36,$J$22:$J$31)</f>
        <v>#NUM!</v>
      </c>
      <c r="F36" s="22"/>
      <c r="G36" s="22"/>
      <c r="H36" s="22"/>
      <c r="I36" s="3"/>
      <c r="J36" s="3"/>
      <c r="K36" s="4"/>
    </row>
    <row r="37" spans="2:11" ht="34.5" thickBot="1" x14ac:dyDescent="0.55000000000000004">
      <c r="B37" s="5"/>
      <c r="C37" s="3"/>
      <c r="D37" s="26">
        <v>7.4999999999999997E-2</v>
      </c>
      <c r="E37" s="27" t="e">
        <f t="shared" si="9"/>
        <v>#NUM!</v>
      </c>
      <c r="F37" s="22"/>
      <c r="G37" s="22"/>
      <c r="H37" s="22"/>
      <c r="I37" s="3"/>
      <c r="J37" s="3"/>
      <c r="K37" s="4"/>
    </row>
    <row r="38" spans="2:11" ht="34.5" thickBot="1" x14ac:dyDescent="0.55000000000000004">
      <c r="B38" s="5"/>
      <c r="C38" s="3"/>
      <c r="D38" s="26"/>
      <c r="E38" s="22"/>
      <c r="F38" s="22"/>
      <c r="G38" s="22"/>
      <c r="H38" s="22"/>
      <c r="I38" s="3"/>
      <c r="J38" s="3"/>
      <c r="K38" s="4"/>
    </row>
    <row r="39" spans="2:11" ht="33.75" thickBot="1" x14ac:dyDescent="0.5">
      <c r="B39" s="10"/>
      <c r="C39" s="11"/>
      <c r="D39" s="11"/>
      <c r="E39" s="11"/>
      <c r="F39" s="11"/>
      <c r="G39" s="11"/>
      <c r="H39" s="11"/>
      <c r="I39" s="11"/>
      <c r="J39" s="11"/>
      <c r="K39" s="23"/>
    </row>
  </sheetData>
  <mergeCells count="3">
    <mergeCell ref="B2:K2"/>
    <mergeCell ref="B5:H5"/>
    <mergeCell ref="B15:K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4C8A2-1289-874F-BBB6-67FAF7A85B4A}">
  <dimension ref="B1:N447"/>
  <sheetViews>
    <sheetView topLeftCell="B1" zoomScale="80" zoomScaleNormal="80" workbookViewId="0">
      <selection activeCell="B16" sqref="B16:N16"/>
    </sheetView>
  </sheetViews>
  <sheetFormatPr defaultColWidth="11" defaultRowHeight="15.75" x14ac:dyDescent="0.25"/>
  <cols>
    <col min="2" max="2" width="29.875" customWidth="1"/>
    <col min="3" max="3" width="34.875" customWidth="1"/>
    <col min="4" max="4" width="58" customWidth="1"/>
    <col min="5" max="5" width="37.625" customWidth="1"/>
    <col min="6" max="6" width="33.375" customWidth="1"/>
    <col min="7" max="7" width="40.625" customWidth="1"/>
    <col min="8" max="8" width="42.625" customWidth="1"/>
    <col min="9" max="9" width="43.625" customWidth="1"/>
    <col min="10" max="10" width="45.375" customWidth="1"/>
    <col min="11" max="11" width="36.125" customWidth="1"/>
    <col min="12" max="12" width="40.125" customWidth="1"/>
    <col min="13" max="13" width="33" bestFit="1" customWidth="1"/>
    <col min="14" max="14" width="44.125" customWidth="1"/>
  </cols>
  <sheetData>
    <row r="1" spans="2:14" ht="16.5" thickBot="1" x14ac:dyDescent="0.3"/>
    <row r="2" spans="2:14" ht="34.5" thickBot="1" x14ac:dyDescent="0.55000000000000004">
      <c r="B2" s="115" t="s">
        <v>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7"/>
    </row>
    <row r="3" spans="2:14" ht="33" x14ac:dyDescent="0.45">
      <c r="B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4"/>
    </row>
    <row r="4" spans="2:14" ht="33.75" thickBot="1" x14ac:dyDescent="0.5">
      <c r="B4" s="1"/>
      <c r="C4" s="2"/>
      <c r="D4" s="2"/>
      <c r="E4" s="2"/>
      <c r="F4" s="2"/>
      <c r="G4" s="3"/>
      <c r="H4" s="3"/>
      <c r="I4" s="3"/>
      <c r="J4" s="3"/>
      <c r="L4" s="3"/>
      <c r="M4" s="3"/>
      <c r="N4" s="4"/>
    </row>
    <row r="5" spans="2:14" ht="34.5" thickBot="1" x14ac:dyDescent="0.55000000000000004">
      <c r="B5" s="28"/>
      <c r="C5" s="62"/>
      <c r="D5" s="29"/>
      <c r="E5" s="29"/>
      <c r="F5" s="29" t="s">
        <v>1</v>
      </c>
      <c r="G5" s="29"/>
      <c r="H5" s="29"/>
      <c r="I5" s="30"/>
      <c r="J5" s="31"/>
      <c r="L5" s="3"/>
      <c r="M5" s="3"/>
      <c r="N5" s="4"/>
    </row>
    <row r="6" spans="2:14" ht="33" x14ac:dyDescent="0.45">
      <c r="B6" s="56"/>
      <c r="D6" s="3"/>
      <c r="E6" s="3"/>
      <c r="F6" s="55" t="s">
        <v>2</v>
      </c>
      <c r="G6" s="3"/>
      <c r="H6" s="3"/>
      <c r="I6" s="32">
        <v>0</v>
      </c>
      <c r="J6" s="3"/>
      <c r="L6" s="3"/>
      <c r="M6" s="3"/>
      <c r="N6" s="4"/>
    </row>
    <row r="7" spans="2:14" ht="33" x14ac:dyDescent="0.45">
      <c r="B7" s="57"/>
      <c r="D7" s="3"/>
      <c r="E7" s="3"/>
      <c r="F7" s="3" t="s">
        <v>3</v>
      </c>
      <c r="G7" s="3"/>
      <c r="H7" s="3"/>
      <c r="I7" s="33">
        <v>0</v>
      </c>
      <c r="J7" s="3"/>
      <c r="L7" s="17"/>
      <c r="M7" s="3"/>
      <c r="N7" s="4"/>
    </row>
    <row r="8" spans="2:14" ht="33" x14ac:dyDescent="0.45">
      <c r="B8" s="57"/>
      <c r="D8" s="3"/>
      <c r="E8" s="3"/>
      <c r="F8" s="3" t="s">
        <v>4</v>
      </c>
      <c r="G8" s="3"/>
      <c r="H8" s="3"/>
      <c r="I8" s="132">
        <f>I6*I7</f>
        <v>0</v>
      </c>
      <c r="J8" s="3"/>
      <c r="L8" s="34"/>
      <c r="M8" s="3"/>
      <c r="N8" s="4"/>
    </row>
    <row r="9" spans="2:14" ht="33" x14ac:dyDescent="0.45">
      <c r="B9" s="57"/>
      <c r="D9" s="3"/>
      <c r="E9" s="3"/>
      <c r="F9" s="3" t="s">
        <v>77</v>
      </c>
      <c r="G9" s="3"/>
      <c r="H9" s="3"/>
      <c r="I9" s="50">
        <v>0</v>
      </c>
      <c r="J9" s="3"/>
      <c r="L9" s="3"/>
      <c r="M9" s="3"/>
      <c r="N9" s="4"/>
    </row>
    <row r="10" spans="2:14" ht="33" x14ac:dyDescent="0.45">
      <c r="B10" s="57"/>
      <c r="D10" s="3"/>
      <c r="E10" s="3"/>
      <c r="F10" s="3" t="s">
        <v>34</v>
      </c>
      <c r="G10" s="3"/>
      <c r="H10" s="3"/>
      <c r="I10" s="35">
        <v>0</v>
      </c>
      <c r="J10" s="3"/>
      <c r="L10" s="3"/>
      <c r="M10" s="3"/>
      <c r="N10" s="4"/>
    </row>
    <row r="11" spans="2:14" ht="33" x14ac:dyDescent="0.45">
      <c r="B11" s="57"/>
      <c r="D11" s="3"/>
      <c r="E11" s="3"/>
      <c r="F11" s="3" t="s">
        <v>64</v>
      </c>
      <c r="G11" s="3"/>
      <c r="H11" s="3"/>
      <c r="I11" s="133">
        <f>I10/12</f>
        <v>0</v>
      </c>
      <c r="J11" s="3"/>
      <c r="L11" s="3"/>
      <c r="M11" s="3"/>
      <c r="N11" s="4"/>
    </row>
    <row r="12" spans="2:14" ht="33" x14ac:dyDescent="0.45">
      <c r="B12" s="57"/>
      <c r="D12" s="3"/>
      <c r="E12" s="3"/>
      <c r="F12" s="3" t="s">
        <v>65</v>
      </c>
      <c r="G12" s="3"/>
      <c r="H12" s="3"/>
      <c r="I12" s="35">
        <v>0</v>
      </c>
      <c r="J12" s="3"/>
      <c r="L12" s="3"/>
      <c r="M12" s="3"/>
      <c r="N12" s="4"/>
    </row>
    <row r="13" spans="2:14" ht="33" x14ac:dyDescent="0.45">
      <c r="B13" s="57"/>
      <c r="D13" s="3"/>
      <c r="E13" s="3"/>
      <c r="F13" s="3" t="s">
        <v>66</v>
      </c>
      <c r="G13" s="3"/>
      <c r="H13" s="3"/>
      <c r="I13" s="134">
        <f>I12/12</f>
        <v>0</v>
      </c>
      <c r="J13" s="3"/>
      <c r="L13" s="3"/>
      <c r="M13" s="3"/>
      <c r="N13" s="4"/>
    </row>
    <row r="14" spans="2:14" ht="33" x14ac:dyDescent="0.45">
      <c r="B14" s="57"/>
      <c r="D14" s="3"/>
      <c r="E14" s="3"/>
      <c r="F14" s="3" t="s">
        <v>76</v>
      </c>
      <c r="G14" s="3"/>
      <c r="H14" s="3"/>
      <c r="I14" s="135">
        <f>$I$10-$I$12</f>
        <v>0</v>
      </c>
      <c r="J14" s="3"/>
      <c r="L14" s="3"/>
      <c r="M14" s="3"/>
      <c r="N14" s="4"/>
    </row>
    <row r="15" spans="2:14" ht="33.75" thickBot="1" x14ac:dyDescent="0.5">
      <c r="B15" s="58"/>
      <c r="D15" s="3"/>
      <c r="E15" s="3"/>
      <c r="F15" s="11" t="s">
        <v>36</v>
      </c>
      <c r="G15" s="3"/>
      <c r="H15" s="3"/>
      <c r="I15" s="36">
        <v>0</v>
      </c>
      <c r="J15" s="3"/>
      <c r="K15" s="3"/>
      <c r="L15" s="3"/>
      <c r="M15" s="3"/>
      <c r="N15" s="4"/>
    </row>
    <row r="16" spans="2:14" ht="34.5" thickBot="1" x14ac:dyDescent="0.55000000000000004">
      <c r="B16" s="121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3"/>
    </row>
    <row r="17" spans="2:14" ht="33.75" thickBot="1" x14ac:dyDescent="0.5">
      <c r="B17" s="5"/>
      <c r="C17" s="3"/>
      <c r="D17" s="3"/>
      <c r="E17" s="3"/>
      <c r="F17" s="3"/>
      <c r="G17" s="3"/>
      <c r="H17" s="37" t="s">
        <v>37</v>
      </c>
      <c r="I17" s="37" t="s">
        <v>44</v>
      </c>
      <c r="J17" s="37" t="s">
        <v>45</v>
      </c>
      <c r="L17" s="3"/>
      <c r="M17" s="3"/>
      <c r="N17" s="4"/>
    </row>
    <row r="18" spans="2:14" ht="34.5" thickBot="1" x14ac:dyDescent="0.55000000000000004">
      <c r="B18" s="13"/>
      <c r="C18" s="13"/>
      <c r="D18" s="13" t="s">
        <v>7</v>
      </c>
      <c r="E18" s="13" t="s">
        <v>52</v>
      </c>
      <c r="F18" s="13" t="s">
        <v>53</v>
      </c>
      <c r="G18" s="13" t="s">
        <v>8</v>
      </c>
      <c r="H18" s="13" t="s">
        <v>9</v>
      </c>
      <c r="I18" s="13" t="s">
        <v>10</v>
      </c>
      <c r="J18" s="13" t="s">
        <v>38</v>
      </c>
      <c r="K18" s="13" t="s">
        <v>12</v>
      </c>
      <c r="L18" s="13" t="s">
        <v>39</v>
      </c>
      <c r="M18" s="13" t="s">
        <v>40</v>
      </c>
      <c r="N18" s="13" t="s">
        <v>73</v>
      </c>
    </row>
    <row r="19" spans="2:14" ht="33.75" x14ac:dyDescent="0.5">
      <c r="B19" s="44"/>
      <c r="C19" s="44"/>
      <c r="D19" s="44" t="s">
        <v>21</v>
      </c>
      <c r="E19" s="44" t="s">
        <v>56</v>
      </c>
      <c r="F19" s="44"/>
      <c r="G19" s="45" t="s">
        <v>16</v>
      </c>
      <c r="H19" s="45" t="s">
        <v>17</v>
      </c>
      <c r="I19" s="44"/>
      <c r="J19" s="44"/>
      <c r="K19" s="44" t="s">
        <v>13</v>
      </c>
      <c r="L19" s="44" t="s">
        <v>14</v>
      </c>
      <c r="M19" s="44" t="s">
        <v>15</v>
      </c>
      <c r="N19" s="44" t="s">
        <v>13</v>
      </c>
    </row>
    <row r="20" spans="2:14" ht="33.75" x14ac:dyDescent="0.5">
      <c r="B20" s="45"/>
      <c r="C20" s="45"/>
      <c r="D20" s="45" t="s">
        <v>28</v>
      </c>
      <c r="E20" s="51" t="s">
        <v>60</v>
      </c>
      <c r="F20" s="45" t="s">
        <v>57</v>
      </c>
      <c r="G20" s="45" t="s">
        <v>22</v>
      </c>
      <c r="H20" s="45" t="s">
        <v>23</v>
      </c>
      <c r="I20" s="45" t="s">
        <v>41</v>
      </c>
      <c r="J20" s="14" t="s">
        <v>42</v>
      </c>
      <c r="K20" s="45" t="s">
        <v>18</v>
      </c>
      <c r="L20" s="45" t="s">
        <v>19</v>
      </c>
      <c r="M20" s="45" t="s">
        <v>20</v>
      </c>
      <c r="N20" s="45" t="s">
        <v>20</v>
      </c>
    </row>
    <row r="21" spans="2:14" ht="33.75" x14ac:dyDescent="0.5">
      <c r="B21" s="45"/>
      <c r="C21" s="45"/>
      <c r="D21" s="51" t="s">
        <v>82</v>
      </c>
      <c r="E21" s="51" t="s">
        <v>61</v>
      </c>
      <c r="F21" s="51" t="s">
        <v>58</v>
      </c>
      <c r="G21" s="45" t="s">
        <v>29</v>
      </c>
      <c r="H21" s="45" t="s">
        <v>30</v>
      </c>
      <c r="I21" s="51" t="s">
        <v>67</v>
      </c>
      <c r="J21" s="45"/>
      <c r="K21" s="45" t="s">
        <v>24</v>
      </c>
      <c r="L21" s="45" t="s">
        <v>25</v>
      </c>
      <c r="M21" s="45" t="s">
        <v>26</v>
      </c>
      <c r="N21" s="45" t="s">
        <v>71</v>
      </c>
    </row>
    <row r="22" spans="2:14" ht="34.5" thickBot="1" x14ac:dyDescent="0.55000000000000004">
      <c r="B22" s="46" t="s">
        <v>78</v>
      </c>
      <c r="C22" s="46" t="s">
        <v>79</v>
      </c>
      <c r="D22" s="47"/>
      <c r="E22" s="46"/>
      <c r="F22" s="47" t="s">
        <v>59</v>
      </c>
      <c r="G22" s="47" t="s">
        <v>55</v>
      </c>
      <c r="H22" s="46" t="s">
        <v>46</v>
      </c>
      <c r="I22" s="46"/>
      <c r="J22" s="46" t="s">
        <v>48</v>
      </c>
      <c r="K22" s="46" t="s">
        <v>31</v>
      </c>
      <c r="L22" s="46" t="s">
        <v>68</v>
      </c>
      <c r="M22" s="46" t="s">
        <v>43</v>
      </c>
      <c r="N22" s="46" t="s">
        <v>72</v>
      </c>
    </row>
    <row r="23" spans="2:14" ht="33" x14ac:dyDescent="0.45">
      <c r="B23" s="49">
        <v>1</v>
      </c>
      <c r="C23" s="63"/>
      <c r="D23" s="60" t="s">
        <v>81</v>
      </c>
      <c r="E23" s="52"/>
      <c r="F23" s="53"/>
      <c r="G23" s="38"/>
      <c r="H23" s="3"/>
      <c r="I23" s="38"/>
      <c r="J23" s="38"/>
      <c r="K23" s="38"/>
      <c r="L23" s="39"/>
      <c r="M23" s="38"/>
      <c r="N23" s="15"/>
    </row>
    <row r="24" spans="2:14" ht="33" x14ac:dyDescent="0.45">
      <c r="B24" s="49">
        <v>2</v>
      </c>
      <c r="C24" s="63"/>
      <c r="D24" s="60"/>
      <c r="E24" s="109"/>
      <c r="F24" s="110"/>
      <c r="G24" s="38"/>
      <c r="H24" s="38"/>
      <c r="I24" s="54"/>
      <c r="J24" s="54"/>
      <c r="K24" s="54"/>
      <c r="L24" s="38"/>
      <c r="M24" s="54"/>
      <c r="N24" s="61"/>
    </row>
    <row r="25" spans="2:14" ht="33" x14ac:dyDescent="0.45">
      <c r="B25" s="49">
        <v>3</v>
      </c>
      <c r="C25" s="63"/>
      <c r="D25" s="60"/>
      <c r="E25" s="52"/>
      <c r="F25" s="53"/>
      <c r="G25" s="38"/>
      <c r="H25" s="38"/>
      <c r="I25" s="54"/>
      <c r="J25" s="54"/>
      <c r="K25" s="54"/>
      <c r="L25" s="38"/>
      <c r="M25" s="54"/>
      <c r="N25" s="61"/>
    </row>
    <row r="26" spans="2:14" ht="33" x14ac:dyDescent="0.45">
      <c r="B26" s="49">
        <v>4</v>
      </c>
      <c r="C26" s="63">
        <v>1</v>
      </c>
      <c r="D26" s="60">
        <f>I8</f>
        <v>0</v>
      </c>
      <c r="E26" s="52">
        <f>$I$9*IF(B26&lt;=30,6%*B26/30,6%)</f>
        <v>0</v>
      </c>
      <c r="F26" s="53">
        <f>1-(1-E26)^(1/12)</f>
        <v>0</v>
      </c>
      <c r="G26" s="111">
        <f>D26*F26</f>
        <v>0</v>
      </c>
      <c r="H26" s="111">
        <f>-PMT($I$10/12,360-B26+1,D26)</f>
        <v>0</v>
      </c>
      <c r="I26" s="54">
        <f>D26*$I$10/12</f>
        <v>0</v>
      </c>
      <c r="J26" s="54">
        <f>H26-I26</f>
        <v>0</v>
      </c>
      <c r="K26" s="112">
        <f>G26+H26</f>
        <v>0</v>
      </c>
      <c r="L26" s="38">
        <f>$I$13*D26</f>
        <v>0</v>
      </c>
      <c r="M26" s="112">
        <f>K26-L26</f>
        <v>0</v>
      </c>
      <c r="N26" s="61">
        <f>J26+G26</f>
        <v>0</v>
      </c>
    </row>
    <row r="27" spans="2:14" ht="33" x14ac:dyDescent="0.45">
      <c r="B27" s="49">
        <v>5</v>
      </c>
      <c r="C27" s="63">
        <v>2</v>
      </c>
      <c r="D27" s="60">
        <f>D26-G26-J26</f>
        <v>0</v>
      </c>
      <c r="E27" s="52">
        <f>$I$9*IF(B27&lt;=30,6%*B27/30,6%)</f>
        <v>0</v>
      </c>
      <c r="F27" s="53">
        <f>1-(1-E27)^(1/12)</f>
        <v>0</v>
      </c>
      <c r="G27" s="38">
        <f>D27*F27</f>
        <v>0</v>
      </c>
      <c r="H27" s="38">
        <f>-PMT($I$10/12,360-B27+1,D27)</f>
        <v>0</v>
      </c>
      <c r="I27" s="54">
        <f t="shared" ref="I27:I31" si="0">D27*$I$10/12</f>
        <v>0</v>
      </c>
      <c r="J27" s="54">
        <f>H27-I27</f>
        <v>0</v>
      </c>
      <c r="K27" s="54">
        <f>G27+H27</f>
        <v>0</v>
      </c>
      <c r="L27" s="38">
        <f>$I$13*D27</f>
        <v>0</v>
      </c>
      <c r="M27" s="54">
        <f>K27-L27</f>
        <v>0</v>
      </c>
      <c r="N27" s="61">
        <f>J27+G27</f>
        <v>0</v>
      </c>
    </row>
    <row r="28" spans="2:14" ht="33" x14ac:dyDescent="0.45">
      <c r="B28" s="49">
        <v>6</v>
      </c>
      <c r="C28" s="63">
        <v>3</v>
      </c>
      <c r="D28" s="60">
        <f t="shared" ref="D28:D31" si="1">D27-G27-J27</f>
        <v>0</v>
      </c>
      <c r="E28" s="52">
        <f t="shared" ref="E28:E31" si="2">$I$9*IF(B28&lt;=30,6%*B28/30,6%)</f>
        <v>0</v>
      </c>
      <c r="F28" s="53">
        <f t="shared" ref="F28:F91" si="3">1-(1-E28)^(1/12)</f>
        <v>0</v>
      </c>
      <c r="G28" s="38">
        <f t="shared" ref="G28:G31" si="4">D28*F28</f>
        <v>0</v>
      </c>
      <c r="H28" s="38">
        <f t="shared" ref="H28:H31" si="5">-PMT($I$10/12,360-B28+1,D28)</f>
        <v>0</v>
      </c>
      <c r="I28" s="54">
        <f t="shared" si="0"/>
        <v>0</v>
      </c>
      <c r="J28" s="54">
        <f t="shared" ref="J28:J31" si="6">H28-I28</f>
        <v>0</v>
      </c>
      <c r="K28" s="54">
        <f t="shared" ref="K28:K31" si="7">G28+H28</f>
        <v>0</v>
      </c>
      <c r="L28" s="38">
        <f t="shared" ref="L28:L31" si="8">$I$13*D28</f>
        <v>0</v>
      </c>
      <c r="M28" s="54">
        <f t="shared" ref="M28:M31" si="9">K28-L28</f>
        <v>0</v>
      </c>
      <c r="N28" s="61">
        <f t="shared" ref="N28:N91" si="10">J28+G28</f>
        <v>0</v>
      </c>
    </row>
    <row r="29" spans="2:14" ht="33" x14ac:dyDescent="0.45">
      <c r="B29" s="49">
        <v>7</v>
      </c>
      <c r="C29" s="63">
        <v>4</v>
      </c>
      <c r="D29" s="60">
        <f t="shared" si="1"/>
        <v>0</v>
      </c>
      <c r="E29" s="52">
        <f t="shared" si="2"/>
        <v>0</v>
      </c>
      <c r="F29" s="53">
        <f t="shared" si="3"/>
        <v>0</v>
      </c>
      <c r="G29" s="38">
        <f t="shared" si="4"/>
        <v>0</v>
      </c>
      <c r="H29" s="38">
        <f t="shared" si="5"/>
        <v>0</v>
      </c>
      <c r="I29" s="54">
        <f t="shared" si="0"/>
        <v>0</v>
      </c>
      <c r="J29" s="54">
        <f t="shared" si="6"/>
        <v>0</v>
      </c>
      <c r="K29" s="54">
        <f t="shared" si="7"/>
        <v>0</v>
      </c>
      <c r="L29" s="38">
        <f t="shared" si="8"/>
        <v>0</v>
      </c>
      <c r="M29" s="54">
        <f t="shared" si="9"/>
        <v>0</v>
      </c>
      <c r="N29" s="61">
        <f t="shared" si="10"/>
        <v>0</v>
      </c>
    </row>
    <row r="30" spans="2:14" ht="33" x14ac:dyDescent="0.45">
      <c r="B30" s="49">
        <v>8</v>
      </c>
      <c r="C30" s="63">
        <v>5</v>
      </c>
      <c r="D30" s="60">
        <f t="shared" si="1"/>
        <v>0</v>
      </c>
      <c r="E30" s="52">
        <f t="shared" si="2"/>
        <v>0</v>
      </c>
      <c r="F30" s="53">
        <f t="shared" si="3"/>
        <v>0</v>
      </c>
      <c r="G30" s="38">
        <f t="shared" si="4"/>
        <v>0</v>
      </c>
      <c r="H30" s="38">
        <f t="shared" si="5"/>
        <v>0</v>
      </c>
      <c r="I30" s="54">
        <f t="shared" si="0"/>
        <v>0</v>
      </c>
      <c r="J30" s="54">
        <f t="shared" si="6"/>
        <v>0</v>
      </c>
      <c r="K30" s="54">
        <f t="shared" si="7"/>
        <v>0</v>
      </c>
      <c r="L30" s="38">
        <f t="shared" si="8"/>
        <v>0</v>
      </c>
      <c r="M30" s="54">
        <f t="shared" si="9"/>
        <v>0</v>
      </c>
      <c r="N30" s="61">
        <f t="shared" si="10"/>
        <v>0</v>
      </c>
    </row>
    <row r="31" spans="2:14" ht="33" x14ac:dyDescent="0.45">
      <c r="B31" s="49">
        <v>9</v>
      </c>
      <c r="C31" s="63">
        <v>6</v>
      </c>
      <c r="D31" s="60">
        <f t="shared" si="1"/>
        <v>0</v>
      </c>
      <c r="E31" s="52">
        <f t="shared" si="2"/>
        <v>0</v>
      </c>
      <c r="F31" s="53">
        <f t="shared" si="3"/>
        <v>0</v>
      </c>
      <c r="G31" s="38">
        <f t="shared" si="4"/>
        <v>0</v>
      </c>
      <c r="H31" s="38">
        <f t="shared" si="5"/>
        <v>0</v>
      </c>
      <c r="I31" s="54">
        <f t="shared" si="0"/>
        <v>0</v>
      </c>
      <c r="J31" s="54">
        <f t="shared" si="6"/>
        <v>0</v>
      </c>
      <c r="K31" s="54">
        <f t="shared" si="7"/>
        <v>0</v>
      </c>
      <c r="L31" s="38">
        <f t="shared" si="8"/>
        <v>0</v>
      </c>
      <c r="M31" s="54">
        <f t="shared" si="9"/>
        <v>0</v>
      </c>
      <c r="N31" s="61">
        <f t="shared" si="10"/>
        <v>0</v>
      </c>
    </row>
    <row r="32" spans="2:14" ht="33" x14ac:dyDescent="0.45">
      <c r="B32" s="49">
        <v>10</v>
      </c>
      <c r="C32" s="63">
        <v>7</v>
      </c>
      <c r="D32" s="60">
        <f t="shared" ref="D32:D95" si="11">D31-G31-J31</f>
        <v>0</v>
      </c>
      <c r="E32" s="52">
        <f t="shared" ref="E32:E95" si="12">$I$9*IF(B32&lt;=30,6%*B32/30,6%)</f>
        <v>0</v>
      </c>
      <c r="F32" s="53">
        <f t="shared" si="3"/>
        <v>0</v>
      </c>
      <c r="G32" s="38">
        <f t="shared" ref="G32:G95" si="13">D32*F32</f>
        <v>0</v>
      </c>
      <c r="H32" s="38">
        <f t="shared" ref="H32:H95" si="14">-PMT($I$10/12,360-B32+1,D32)</f>
        <v>0</v>
      </c>
      <c r="I32" s="54">
        <f t="shared" ref="I32:I95" si="15">D32*$I$10/12</f>
        <v>0</v>
      </c>
      <c r="J32" s="54">
        <f t="shared" ref="J32:J95" si="16">H32-I32</f>
        <v>0</v>
      </c>
      <c r="K32" s="54">
        <f t="shared" ref="K32:K95" si="17">G32+H32</f>
        <v>0</v>
      </c>
      <c r="L32" s="38">
        <f t="shared" ref="L32:L95" si="18">$I$13*D32</f>
        <v>0</v>
      </c>
      <c r="M32" s="54">
        <f t="shared" ref="M32:M95" si="19">K32-L32</f>
        <v>0</v>
      </c>
      <c r="N32" s="61">
        <f t="shared" si="10"/>
        <v>0</v>
      </c>
    </row>
    <row r="33" spans="2:14" ht="33" x14ac:dyDescent="0.45">
      <c r="B33" s="49">
        <v>11</v>
      </c>
      <c r="C33" s="63">
        <v>8</v>
      </c>
      <c r="D33" s="60">
        <f t="shared" si="11"/>
        <v>0</v>
      </c>
      <c r="E33" s="52">
        <f t="shared" si="12"/>
        <v>0</v>
      </c>
      <c r="F33" s="53">
        <f t="shared" si="3"/>
        <v>0</v>
      </c>
      <c r="G33" s="38">
        <f t="shared" si="13"/>
        <v>0</v>
      </c>
      <c r="H33" s="38">
        <f t="shared" si="14"/>
        <v>0</v>
      </c>
      <c r="I33" s="54">
        <f t="shared" si="15"/>
        <v>0</v>
      </c>
      <c r="J33" s="54">
        <f t="shared" si="16"/>
        <v>0</v>
      </c>
      <c r="K33" s="54">
        <f t="shared" si="17"/>
        <v>0</v>
      </c>
      <c r="L33" s="38">
        <f t="shared" si="18"/>
        <v>0</v>
      </c>
      <c r="M33" s="54">
        <f t="shared" si="19"/>
        <v>0</v>
      </c>
      <c r="N33" s="61">
        <f t="shared" si="10"/>
        <v>0</v>
      </c>
    </row>
    <row r="34" spans="2:14" ht="33" x14ac:dyDescent="0.45">
      <c r="B34" s="49">
        <v>12</v>
      </c>
      <c r="C34" s="63">
        <v>9</v>
      </c>
      <c r="D34" s="60">
        <f t="shared" si="11"/>
        <v>0</v>
      </c>
      <c r="E34" s="52">
        <f t="shared" si="12"/>
        <v>0</v>
      </c>
      <c r="F34" s="53">
        <f t="shared" si="3"/>
        <v>0</v>
      </c>
      <c r="G34" s="38">
        <f t="shared" si="13"/>
        <v>0</v>
      </c>
      <c r="H34" s="38">
        <f t="shared" si="14"/>
        <v>0</v>
      </c>
      <c r="I34" s="54">
        <f t="shared" si="15"/>
        <v>0</v>
      </c>
      <c r="J34" s="54">
        <f t="shared" si="16"/>
        <v>0</v>
      </c>
      <c r="K34" s="54">
        <f t="shared" si="17"/>
        <v>0</v>
      </c>
      <c r="L34" s="38">
        <f t="shared" si="18"/>
        <v>0</v>
      </c>
      <c r="M34" s="54">
        <f t="shared" si="19"/>
        <v>0</v>
      </c>
      <c r="N34" s="61">
        <f t="shared" si="10"/>
        <v>0</v>
      </c>
    </row>
    <row r="35" spans="2:14" ht="33" x14ac:dyDescent="0.45">
      <c r="B35" s="49">
        <v>13</v>
      </c>
      <c r="C35" s="63">
        <v>10</v>
      </c>
      <c r="D35" s="60">
        <f t="shared" si="11"/>
        <v>0</v>
      </c>
      <c r="E35" s="52">
        <f t="shared" si="12"/>
        <v>0</v>
      </c>
      <c r="F35" s="53">
        <f t="shared" si="3"/>
        <v>0</v>
      </c>
      <c r="G35" s="38">
        <f t="shared" si="13"/>
        <v>0</v>
      </c>
      <c r="H35" s="38">
        <f t="shared" si="14"/>
        <v>0</v>
      </c>
      <c r="I35" s="54">
        <f t="shared" si="15"/>
        <v>0</v>
      </c>
      <c r="J35" s="54">
        <f t="shared" si="16"/>
        <v>0</v>
      </c>
      <c r="K35" s="54">
        <f t="shared" si="17"/>
        <v>0</v>
      </c>
      <c r="L35" s="38">
        <f t="shared" si="18"/>
        <v>0</v>
      </c>
      <c r="M35" s="54">
        <f t="shared" si="19"/>
        <v>0</v>
      </c>
      <c r="N35" s="61">
        <f t="shared" si="10"/>
        <v>0</v>
      </c>
    </row>
    <row r="36" spans="2:14" ht="33" x14ac:dyDescent="0.45">
      <c r="B36" s="49">
        <v>14</v>
      </c>
      <c r="C36" s="63">
        <v>11</v>
      </c>
      <c r="D36" s="60">
        <f t="shared" si="11"/>
        <v>0</v>
      </c>
      <c r="E36" s="52">
        <f t="shared" si="12"/>
        <v>0</v>
      </c>
      <c r="F36" s="53">
        <f t="shared" si="3"/>
        <v>0</v>
      </c>
      <c r="G36" s="38">
        <f t="shared" si="13"/>
        <v>0</v>
      </c>
      <c r="H36" s="38">
        <f t="shared" si="14"/>
        <v>0</v>
      </c>
      <c r="I36" s="54">
        <f t="shared" si="15"/>
        <v>0</v>
      </c>
      <c r="J36" s="54">
        <f t="shared" si="16"/>
        <v>0</v>
      </c>
      <c r="K36" s="54">
        <f t="shared" si="17"/>
        <v>0</v>
      </c>
      <c r="L36" s="38">
        <f t="shared" si="18"/>
        <v>0</v>
      </c>
      <c r="M36" s="54">
        <f t="shared" si="19"/>
        <v>0</v>
      </c>
      <c r="N36" s="61">
        <f t="shared" si="10"/>
        <v>0</v>
      </c>
    </row>
    <row r="37" spans="2:14" ht="33" x14ac:dyDescent="0.45">
      <c r="B37" s="49">
        <v>15</v>
      </c>
      <c r="C37" s="63">
        <v>12</v>
      </c>
      <c r="D37" s="60">
        <f t="shared" si="11"/>
        <v>0</v>
      </c>
      <c r="E37" s="52">
        <f t="shared" si="12"/>
        <v>0</v>
      </c>
      <c r="F37" s="53">
        <f t="shared" si="3"/>
        <v>0</v>
      </c>
      <c r="G37" s="38">
        <f t="shared" si="13"/>
        <v>0</v>
      </c>
      <c r="H37" s="38">
        <f t="shared" si="14"/>
        <v>0</v>
      </c>
      <c r="I37" s="54">
        <f t="shared" si="15"/>
        <v>0</v>
      </c>
      <c r="J37" s="54">
        <f t="shared" si="16"/>
        <v>0</v>
      </c>
      <c r="K37" s="54">
        <f t="shared" si="17"/>
        <v>0</v>
      </c>
      <c r="L37" s="38">
        <f t="shared" si="18"/>
        <v>0</v>
      </c>
      <c r="M37" s="54">
        <f t="shared" si="19"/>
        <v>0</v>
      </c>
      <c r="N37" s="61">
        <f t="shared" si="10"/>
        <v>0</v>
      </c>
    </row>
    <row r="38" spans="2:14" ht="33" x14ac:dyDescent="0.45">
      <c r="B38" s="49">
        <v>16</v>
      </c>
      <c r="C38" s="63">
        <v>13</v>
      </c>
      <c r="D38" s="60">
        <f t="shared" si="11"/>
        <v>0</v>
      </c>
      <c r="E38" s="52">
        <f t="shared" si="12"/>
        <v>0</v>
      </c>
      <c r="F38" s="53">
        <f t="shared" si="3"/>
        <v>0</v>
      </c>
      <c r="G38" s="38">
        <f t="shared" si="13"/>
        <v>0</v>
      </c>
      <c r="H38" s="38">
        <f t="shared" si="14"/>
        <v>0</v>
      </c>
      <c r="I38" s="54">
        <f t="shared" si="15"/>
        <v>0</v>
      </c>
      <c r="J38" s="54">
        <f t="shared" si="16"/>
        <v>0</v>
      </c>
      <c r="K38" s="54">
        <f t="shared" si="17"/>
        <v>0</v>
      </c>
      <c r="L38" s="38">
        <f t="shared" si="18"/>
        <v>0</v>
      </c>
      <c r="M38" s="54">
        <f t="shared" si="19"/>
        <v>0</v>
      </c>
      <c r="N38" s="61">
        <f t="shared" si="10"/>
        <v>0</v>
      </c>
    </row>
    <row r="39" spans="2:14" ht="33" x14ac:dyDescent="0.45">
      <c r="B39" s="49">
        <v>17</v>
      </c>
      <c r="C39" s="63">
        <v>14</v>
      </c>
      <c r="D39" s="60">
        <f t="shared" si="11"/>
        <v>0</v>
      </c>
      <c r="E39" s="52">
        <f t="shared" si="12"/>
        <v>0</v>
      </c>
      <c r="F39" s="53">
        <f t="shared" si="3"/>
        <v>0</v>
      </c>
      <c r="G39" s="38">
        <f t="shared" si="13"/>
        <v>0</v>
      </c>
      <c r="H39" s="38">
        <f t="shared" si="14"/>
        <v>0</v>
      </c>
      <c r="I39" s="54">
        <f t="shared" si="15"/>
        <v>0</v>
      </c>
      <c r="J39" s="54">
        <f t="shared" si="16"/>
        <v>0</v>
      </c>
      <c r="K39" s="54">
        <f t="shared" si="17"/>
        <v>0</v>
      </c>
      <c r="L39" s="38">
        <f t="shared" si="18"/>
        <v>0</v>
      </c>
      <c r="M39" s="54">
        <f t="shared" si="19"/>
        <v>0</v>
      </c>
      <c r="N39" s="61">
        <f t="shared" si="10"/>
        <v>0</v>
      </c>
    </row>
    <row r="40" spans="2:14" ht="33" x14ac:dyDescent="0.45">
      <c r="B40" s="49">
        <v>18</v>
      </c>
      <c r="C40" s="63">
        <v>15</v>
      </c>
      <c r="D40" s="60">
        <f t="shared" si="11"/>
        <v>0</v>
      </c>
      <c r="E40" s="52">
        <f t="shared" si="12"/>
        <v>0</v>
      </c>
      <c r="F40" s="53">
        <f t="shared" si="3"/>
        <v>0</v>
      </c>
      <c r="G40" s="38">
        <f t="shared" si="13"/>
        <v>0</v>
      </c>
      <c r="H40" s="38">
        <f t="shared" si="14"/>
        <v>0</v>
      </c>
      <c r="I40" s="54">
        <f t="shared" si="15"/>
        <v>0</v>
      </c>
      <c r="J40" s="54">
        <f t="shared" si="16"/>
        <v>0</v>
      </c>
      <c r="K40" s="54">
        <f t="shared" si="17"/>
        <v>0</v>
      </c>
      <c r="L40" s="38">
        <f t="shared" si="18"/>
        <v>0</v>
      </c>
      <c r="M40" s="54">
        <f t="shared" si="19"/>
        <v>0</v>
      </c>
      <c r="N40" s="61">
        <f t="shared" si="10"/>
        <v>0</v>
      </c>
    </row>
    <row r="41" spans="2:14" ht="33" x14ac:dyDescent="0.45">
      <c r="B41" s="49">
        <v>19</v>
      </c>
      <c r="C41" s="63">
        <v>16</v>
      </c>
      <c r="D41" s="60">
        <f t="shared" si="11"/>
        <v>0</v>
      </c>
      <c r="E41" s="52">
        <f t="shared" si="12"/>
        <v>0</v>
      </c>
      <c r="F41" s="53">
        <f t="shared" si="3"/>
        <v>0</v>
      </c>
      <c r="G41" s="38">
        <f t="shared" si="13"/>
        <v>0</v>
      </c>
      <c r="H41" s="38">
        <f t="shared" si="14"/>
        <v>0</v>
      </c>
      <c r="I41" s="54">
        <f t="shared" si="15"/>
        <v>0</v>
      </c>
      <c r="J41" s="54">
        <f t="shared" si="16"/>
        <v>0</v>
      </c>
      <c r="K41" s="54">
        <f t="shared" si="17"/>
        <v>0</v>
      </c>
      <c r="L41" s="38">
        <f t="shared" si="18"/>
        <v>0</v>
      </c>
      <c r="M41" s="54">
        <f t="shared" si="19"/>
        <v>0</v>
      </c>
      <c r="N41" s="61">
        <f t="shared" si="10"/>
        <v>0</v>
      </c>
    </row>
    <row r="42" spans="2:14" ht="33" x14ac:dyDescent="0.45">
      <c r="B42" s="49">
        <v>20</v>
      </c>
      <c r="C42" s="63">
        <v>17</v>
      </c>
      <c r="D42" s="60">
        <f t="shared" si="11"/>
        <v>0</v>
      </c>
      <c r="E42" s="52">
        <f t="shared" si="12"/>
        <v>0</v>
      </c>
      <c r="F42" s="53">
        <f t="shared" si="3"/>
        <v>0</v>
      </c>
      <c r="G42" s="38">
        <f t="shared" si="13"/>
        <v>0</v>
      </c>
      <c r="H42" s="38">
        <f t="shared" si="14"/>
        <v>0</v>
      </c>
      <c r="I42" s="54">
        <f t="shared" si="15"/>
        <v>0</v>
      </c>
      <c r="J42" s="54">
        <f t="shared" si="16"/>
        <v>0</v>
      </c>
      <c r="K42" s="54">
        <f t="shared" si="17"/>
        <v>0</v>
      </c>
      <c r="L42" s="38">
        <f t="shared" si="18"/>
        <v>0</v>
      </c>
      <c r="M42" s="54">
        <f t="shared" si="19"/>
        <v>0</v>
      </c>
      <c r="N42" s="61">
        <f t="shared" si="10"/>
        <v>0</v>
      </c>
    </row>
    <row r="43" spans="2:14" ht="33" x14ac:dyDescent="0.45">
      <c r="B43" s="49">
        <v>21</v>
      </c>
      <c r="C43" s="63">
        <v>18</v>
      </c>
      <c r="D43" s="60">
        <f t="shared" si="11"/>
        <v>0</v>
      </c>
      <c r="E43" s="52">
        <f t="shared" si="12"/>
        <v>0</v>
      </c>
      <c r="F43" s="53">
        <f t="shared" si="3"/>
        <v>0</v>
      </c>
      <c r="G43" s="38">
        <f t="shared" si="13"/>
        <v>0</v>
      </c>
      <c r="H43" s="38">
        <f t="shared" si="14"/>
        <v>0</v>
      </c>
      <c r="I43" s="54">
        <f t="shared" si="15"/>
        <v>0</v>
      </c>
      <c r="J43" s="54">
        <f t="shared" si="16"/>
        <v>0</v>
      </c>
      <c r="K43" s="54">
        <f t="shared" si="17"/>
        <v>0</v>
      </c>
      <c r="L43" s="38">
        <f t="shared" si="18"/>
        <v>0</v>
      </c>
      <c r="M43" s="54">
        <f t="shared" si="19"/>
        <v>0</v>
      </c>
      <c r="N43" s="61">
        <f t="shared" si="10"/>
        <v>0</v>
      </c>
    </row>
    <row r="44" spans="2:14" ht="33" x14ac:dyDescent="0.45">
      <c r="B44" s="49">
        <v>22</v>
      </c>
      <c r="C44" s="63">
        <v>19</v>
      </c>
      <c r="D44" s="60">
        <f t="shared" si="11"/>
        <v>0</v>
      </c>
      <c r="E44" s="52">
        <f t="shared" si="12"/>
        <v>0</v>
      </c>
      <c r="F44" s="53">
        <f t="shared" si="3"/>
        <v>0</v>
      </c>
      <c r="G44" s="38">
        <f t="shared" si="13"/>
        <v>0</v>
      </c>
      <c r="H44" s="38">
        <f t="shared" si="14"/>
        <v>0</v>
      </c>
      <c r="I44" s="54">
        <f t="shared" si="15"/>
        <v>0</v>
      </c>
      <c r="J44" s="54">
        <f t="shared" si="16"/>
        <v>0</v>
      </c>
      <c r="K44" s="54">
        <f t="shared" si="17"/>
        <v>0</v>
      </c>
      <c r="L44" s="38">
        <f t="shared" si="18"/>
        <v>0</v>
      </c>
      <c r="M44" s="54">
        <f t="shared" si="19"/>
        <v>0</v>
      </c>
      <c r="N44" s="61">
        <f t="shared" si="10"/>
        <v>0</v>
      </c>
    </row>
    <row r="45" spans="2:14" ht="33" x14ac:dyDescent="0.45">
      <c r="B45" s="49">
        <v>23</v>
      </c>
      <c r="C45" s="63">
        <v>20</v>
      </c>
      <c r="D45" s="60">
        <f t="shared" si="11"/>
        <v>0</v>
      </c>
      <c r="E45" s="52">
        <f t="shared" si="12"/>
        <v>0</v>
      </c>
      <c r="F45" s="53">
        <f t="shared" si="3"/>
        <v>0</v>
      </c>
      <c r="G45" s="38">
        <f t="shared" si="13"/>
        <v>0</v>
      </c>
      <c r="H45" s="38">
        <f t="shared" si="14"/>
        <v>0</v>
      </c>
      <c r="I45" s="54">
        <f t="shared" si="15"/>
        <v>0</v>
      </c>
      <c r="J45" s="54">
        <f t="shared" si="16"/>
        <v>0</v>
      </c>
      <c r="K45" s="54">
        <f t="shared" si="17"/>
        <v>0</v>
      </c>
      <c r="L45" s="38">
        <f t="shared" si="18"/>
        <v>0</v>
      </c>
      <c r="M45" s="54">
        <f t="shared" si="19"/>
        <v>0</v>
      </c>
      <c r="N45" s="61">
        <f t="shared" si="10"/>
        <v>0</v>
      </c>
    </row>
    <row r="46" spans="2:14" ht="33" x14ac:dyDescent="0.45">
      <c r="B46" s="49">
        <v>24</v>
      </c>
      <c r="C46" s="63">
        <v>21</v>
      </c>
      <c r="D46" s="60">
        <f t="shared" si="11"/>
        <v>0</v>
      </c>
      <c r="E46" s="52">
        <f t="shared" si="12"/>
        <v>0</v>
      </c>
      <c r="F46" s="53">
        <f t="shared" si="3"/>
        <v>0</v>
      </c>
      <c r="G46" s="38">
        <f t="shared" si="13"/>
        <v>0</v>
      </c>
      <c r="H46" s="38">
        <f t="shared" si="14"/>
        <v>0</v>
      </c>
      <c r="I46" s="54">
        <f t="shared" si="15"/>
        <v>0</v>
      </c>
      <c r="J46" s="54">
        <f t="shared" si="16"/>
        <v>0</v>
      </c>
      <c r="K46" s="54">
        <f t="shared" si="17"/>
        <v>0</v>
      </c>
      <c r="L46" s="38">
        <f t="shared" si="18"/>
        <v>0</v>
      </c>
      <c r="M46" s="54">
        <f t="shared" si="19"/>
        <v>0</v>
      </c>
      <c r="N46" s="61">
        <f t="shared" si="10"/>
        <v>0</v>
      </c>
    </row>
    <row r="47" spans="2:14" ht="33" x14ac:dyDescent="0.45">
      <c r="B47" s="49">
        <v>25</v>
      </c>
      <c r="C47" s="63">
        <v>22</v>
      </c>
      <c r="D47" s="60">
        <f t="shared" si="11"/>
        <v>0</v>
      </c>
      <c r="E47" s="52">
        <f t="shared" si="12"/>
        <v>0</v>
      </c>
      <c r="F47" s="53">
        <f t="shared" si="3"/>
        <v>0</v>
      </c>
      <c r="G47" s="38">
        <f t="shared" si="13"/>
        <v>0</v>
      </c>
      <c r="H47" s="38">
        <f t="shared" si="14"/>
        <v>0</v>
      </c>
      <c r="I47" s="54">
        <f t="shared" si="15"/>
        <v>0</v>
      </c>
      <c r="J47" s="54">
        <f t="shared" si="16"/>
        <v>0</v>
      </c>
      <c r="K47" s="54">
        <f t="shared" si="17"/>
        <v>0</v>
      </c>
      <c r="L47" s="38">
        <f t="shared" si="18"/>
        <v>0</v>
      </c>
      <c r="M47" s="54">
        <f t="shared" si="19"/>
        <v>0</v>
      </c>
      <c r="N47" s="61">
        <f t="shared" si="10"/>
        <v>0</v>
      </c>
    </row>
    <row r="48" spans="2:14" ht="33" x14ac:dyDescent="0.45">
      <c r="B48" s="49">
        <v>26</v>
      </c>
      <c r="C48" s="63">
        <v>23</v>
      </c>
      <c r="D48" s="60">
        <f t="shared" si="11"/>
        <v>0</v>
      </c>
      <c r="E48" s="52">
        <f t="shared" si="12"/>
        <v>0</v>
      </c>
      <c r="F48" s="53">
        <f t="shared" si="3"/>
        <v>0</v>
      </c>
      <c r="G48" s="38">
        <f t="shared" si="13"/>
        <v>0</v>
      </c>
      <c r="H48" s="38">
        <f t="shared" si="14"/>
        <v>0</v>
      </c>
      <c r="I48" s="54">
        <f t="shared" si="15"/>
        <v>0</v>
      </c>
      <c r="J48" s="54">
        <f t="shared" si="16"/>
        <v>0</v>
      </c>
      <c r="K48" s="54">
        <f t="shared" si="17"/>
        <v>0</v>
      </c>
      <c r="L48" s="38">
        <f t="shared" si="18"/>
        <v>0</v>
      </c>
      <c r="M48" s="54">
        <f t="shared" si="19"/>
        <v>0</v>
      </c>
      <c r="N48" s="61">
        <f t="shared" si="10"/>
        <v>0</v>
      </c>
    </row>
    <row r="49" spans="2:14" ht="33" x14ac:dyDescent="0.45">
      <c r="B49" s="49">
        <v>27</v>
      </c>
      <c r="C49" s="63">
        <v>24</v>
      </c>
      <c r="D49" s="60">
        <f t="shared" si="11"/>
        <v>0</v>
      </c>
      <c r="E49" s="52">
        <f t="shared" si="12"/>
        <v>0</v>
      </c>
      <c r="F49" s="53">
        <f t="shared" si="3"/>
        <v>0</v>
      </c>
      <c r="G49" s="38">
        <f t="shared" si="13"/>
        <v>0</v>
      </c>
      <c r="H49" s="38">
        <f t="shared" si="14"/>
        <v>0</v>
      </c>
      <c r="I49" s="54">
        <f t="shared" si="15"/>
        <v>0</v>
      </c>
      <c r="J49" s="54">
        <f t="shared" si="16"/>
        <v>0</v>
      </c>
      <c r="K49" s="54">
        <f t="shared" si="17"/>
        <v>0</v>
      </c>
      <c r="L49" s="38">
        <f t="shared" si="18"/>
        <v>0</v>
      </c>
      <c r="M49" s="54">
        <f t="shared" si="19"/>
        <v>0</v>
      </c>
      <c r="N49" s="61">
        <f t="shared" si="10"/>
        <v>0</v>
      </c>
    </row>
    <row r="50" spans="2:14" ht="33" x14ac:dyDescent="0.45">
      <c r="B50" s="49">
        <v>28</v>
      </c>
      <c r="C50" s="63">
        <v>25</v>
      </c>
      <c r="D50" s="60">
        <f t="shared" si="11"/>
        <v>0</v>
      </c>
      <c r="E50" s="52">
        <f t="shared" si="12"/>
        <v>0</v>
      </c>
      <c r="F50" s="53">
        <f t="shared" si="3"/>
        <v>0</v>
      </c>
      <c r="G50" s="38">
        <f t="shared" si="13"/>
        <v>0</v>
      </c>
      <c r="H50" s="38">
        <f t="shared" si="14"/>
        <v>0</v>
      </c>
      <c r="I50" s="54">
        <f t="shared" si="15"/>
        <v>0</v>
      </c>
      <c r="J50" s="54">
        <f t="shared" si="16"/>
        <v>0</v>
      </c>
      <c r="K50" s="54">
        <f t="shared" si="17"/>
        <v>0</v>
      </c>
      <c r="L50" s="38">
        <f t="shared" si="18"/>
        <v>0</v>
      </c>
      <c r="M50" s="54">
        <f t="shared" si="19"/>
        <v>0</v>
      </c>
      <c r="N50" s="61">
        <f t="shared" si="10"/>
        <v>0</v>
      </c>
    </row>
    <row r="51" spans="2:14" ht="33" x14ac:dyDescent="0.45">
      <c r="B51" s="49">
        <v>29</v>
      </c>
      <c r="C51" s="63">
        <v>26</v>
      </c>
      <c r="D51" s="60">
        <f t="shared" si="11"/>
        <v>0</v>
      </c>
      <c r="E51" s="52">
        <f t="shared" si="12"/>
        <v>0</v>
      </c>
      <c r="F51" s="53">
        <f t="shared" si="3"/>
        <v>0</v>
      </c>
      <c r="G51" s="38">
        <f t="shared" si="13"/>
        <v>0</v>
      </c>
      <c r="H51" s="38">
        <f t="shared" si="14"/>
        <v>0</v>
      </c>
      <c r="I51" s="54">
        <f t="shared" si="15"/>
        <v>0</v>
      </c>
      <c r="J51" s="54">
        <f t="shared" si="16"/>
        <v>0</v>
      </c>
      <c r="K51" s="54">
        <f t="shared" si="17"/>
        <v>0</v>
      </c>
      <c r="L51" s="38">
        <f t="shared" si="18"/>
        <v>0</v>
      </c>
      <c r="M51" s="54">
        <f t="shared" si="19"/>
        <v>0</v>
      </c>
      <c r="N51" s="61">
        <f t="shared" si="10"/>
        <v>0</v>
      </c>
    </row>
    <row r="52" spans="2:14" ht="33" x14ac:dyDescent="0.45">
      <c r="B52" s="49">
        <v>30</v>
      </c>
      <c r="C52" s="63">
        <v>27</v>
      </c>
      <c r="D52" s="60">
        <f t="shared" si="11"/>
        <v>0</v>
      </c>
      <c r="E52" s="52">
        <f t="shared" si="12"/>
        <v>0</v>
      </c>
      <c r="F52" s="53">
        <f t="shared" si="3"/>
        <v>0</v>
      </c>
      <c r="G52" s="38">
        <f t="shared" si="13"/>
        <v>0</v>
      </c>
      <c r="H52" s="38">
        <f t="shared" si="14"/>
        <v>0</v>
      </c>
      <c r="I52" s="54">
        <f t="shared" si="15"/>
        <v>0</v>
      </c>
      <c r="J52" s="54">
        <f t="shared" si="16"/>
        <v>0</v>
      </c>
      <c r="K52" s="54">
        <f t="shared" si="17"/>
        <v>0</v>
      </c>
      <c r="L52" s="38">
        <f t="shared" si="18"/>
        <v>0</v>
      </c>
      <c r="M52" s="54">
        <f t="shared" si="19"/>
        <v>0</v>
      </c>
      <c r="N52" s="61">
        <f t="shared" si="10"/>
        <v>0</v>
      </c>
    </row>
    <row r="53" spans="2:14" ht="33" x14ac:dyDescent="0.45">
      <c r="B53" s="49">
        <v>31</v>
      </c>
      <c r="C53" s="63">
        <v>28</v>
      </c>
      <c r="D53" s="60">
        <f t="shared" si="11"/>
        <v>0</v>
      </c>
      <c r="E53" s="52">
        <f t="shared" si="12"/>
        <v>0</v>
      </c>
      <c r="F53" s="53">
        <f t="shared" si="3"/>
        <v>0</v>
      </c>
      <c r="G53" s="38">
        <f t="shared" si="13"/>
        <v>0</v>
      </c>
      <c r="H53" s="38">
        <f t="shared" si="14"/>
        <v>0</v>
      </c>
      <c r="I53" s="54">
        <f t="shared" si="15"/>
        <v>0</v>
      </c>
      <c r="J53" s="54">
        <f t="shared" si="16"/>
        <v>0</v>
      </c>
      <c r="K53" s="54">
        <f t="shared" si="17"/>
        <v>0</v>
      </c>
      <c r="L53" s="38">
        <f t="shared" si="18"/>
        <v>0</v>
      </c>
      <c r="M53" s="54">
        <f t="shared" si="19"/>
        <v>0</v>
      </c>
      <c r="N53" s="61">
        <f t="shared" si="10"/>
        <v>0</v>
      </c>
    </row>
    <row r="54" spans="2:14" ht="33" x14ac:dyDescent="0.45">
      <c r="B54" s="49">
        <v>32</v>
      </c>
      <c r="C54" s="63">
        <v>29</v>
      </c>
      <c r="D54" s="60">
        <f t="shared" si="11"/>
        <v>0</v>
      </c>
      <c r="E54" s="52">
        <f t="shared" si="12"/>
        <v>0</v>
      </c>
      <c r="F54" s="53">
        <f t="shared" si="3"/>
        <v>0</v>
      </c>
      <c r="G54" s="38">
        <f t="shared" si="13"/>
        <v>0</v>
      </c>
      <c r="H54" s="38">
        <f t="shared" si="14"/>
        <v>0</v>
      </c>
      <c r="I54" s="54">
        <f t="shared" si="15"/>
        <v>0</v>
      </c>
      <c r="J54" s="54">
        <f t="shared" si="16"/>
        <v>0</v>
      </c>
      <c r="K54" s="54">
        <f t="shared" si="17"/>
        <v>0</v>
      </c>
      <c r="L54" s="38">
        <f t="shared" si="18"/>
        <v>0</v>
      </c>
      <c r="M54" s="54">
        <f t="shared" si="19"/>
        <v>0</v>
      </c>
      <c r="N54" s="61">
        <f t="shared" si="10"/>
        <v>0</v>
      </c>
    </row>
    <row r="55" spans="2:14" ht="33" x14ac:dyDescent="0.45">
      <c r="B55" s="49">
        <v>33</v>
      </c>
      <c r="C55" s="63">
        <v>30</v>
      </c>
      <c r="D55" s="60">
        <f t="shared" si="11"/>
        <v>0</v>
      </c>
      <c r="E55" s="52">
        <f t="shared" si="12"/>
        <v>0</v>
      </c>
      <c r="F55" s="53">
        <f t="shared" si="3"/>
        <v>0</v>
      </c>
      <c r="G55" s="38">
        <f t="shared" si="13"/>
        <v>0</v>
      </c>
      <c r="H55" s="38">
        <f t="shared" si="14"/>
        <v>0</v>
      </c>
      <c r="I55" s="54">
        <f t="shared" si="15"/>
        <v>0</v>
      </c>
      <c r="J55" s="54">
        <f t="shared" si="16"/>
        <v>0</v>
      </c>
      <c r="K55" s="54">
        <f t="shared" si="17"/>
        <v>0</v>
      </c>
      <c r="L55" s="38">
        <f t="shared" si="18"/>
        <v>0</v>
      </c>
      <c r="M55" s="54">
        <f t="shared" si="19"/>
        <v>0</v>
      </c>
      <c r="N55" s="61">
        <f t="shared" si="10"/>
        <v>0</v>
      </c>
    </row>
    <row r="56" spans="2:14" ht="33" x14ac:dyDescent="0.45">
      <c r="B56" s="49">
        <v>34</v>
      </c>
      <c r="C56" s="63">
        <v>31</v>
      </c>
      <c r="D56" s="60">
        <f t="shared" si="11"/>
        <v>0</v>
      </c>
      <c r="E56" s="52">
        <f t="shared" si="12"/>
        <v>0</v>
      </c>
      <c r="F56" s="53">
        <f t="shared" si="3"/>
        <v>0</v>
      </c>
      <c r="G56" s="38">
        <f t="shared" si="13"/>
        <v>0</v>
      </c>
      <c r="H56" s="38">
        <f t="shared" si="14"/>
        <v>0</v>
      </c>
      <c r="I56" s="54">
        <f t="shared" si="15"/>
        <v>0</v>
      </c>
      <c r="J56" s="54">
        <f t="shared" si="16"/>
        <v>0</v>
      </c>
      <c r="K56" s="54">
        <f t="shared" si="17"/>
        <v>0</v>
      </c>
      <c r="L56" s="38">
        <f t="shared" si="18"/>
        <v>0</v>
      </c>
      <c r="M56" s="54">
        <f t="shared" si="19"/>
        <v>0</v>
      </c>
      <c r="N56" s="61">
        <f t="shared" si="10"/>
        <v>0</v>
      </c>
    </row>
    <row r="57" spans="2:14" ht="33" x14ac:dyDescent="0.45">
      <c r="B57" s="49">
        <v>35</v>
      </c>
      <c r="C57" s="63">
        <v>32</v>
      </c>
      <c r="D57" s="60">
        <f t="shared" si="11"/>
        <v>0</v>
      </c>
      <c r="E57" s="52">
        <f t="shared" si="12"/>
        <v>0</v>
      </c>
      <c r="F57" s="53">
        <f t="shared" si="3"/>
        <v>0</v>
      </c>
      <c r="G57" s="38">
        <f t="shared" si="13"/>
        <v>0</v>
      </c>
      <c r="H57" s="38">
        <f t="shared" si="14"/>
        <v>0</v>
      </c>
      <c r="I57" s="54">
        <f t="shared" si="15"/>
        <v>0</v>
      </c>
      <c r="J57" s="54">
        <f t="shared" si="16"/>
        <v>0</v>
      </c>
      <c r="K57" s="54">
        <f t="shared" si="17"/>
        <v>0</v>
      </c>
      <c r="L57" s="38">
        <f t="shared" si="18"/>
        <v>0</v>
      </c>
      <c r="M57" s="54">
        <f t="shared" si="19"/>
        <v>0</v>
      </c>
      <c r="N57" s="61">
        <f t="shared" si="10"/>
        <v>0</v>
      </c>
    </row>
    <row r="58" spans="2:14" ht="33" x14ac:dyDescent="0.45">
      <c r="B58" s="49">
        <v>36</v>
      </c>
      <c r="C58" s="63">
        <v>33</v>
      </c>
      <c r="D58" s="60">
        <f t="shared" si="11"/>
        <v>0</v>
      </c>
      <c r="E58" s="52">
        <f t="shared" si="12"/>
        <v>0</v>
      </c>
      <c r="F58" s="53">
        <f t="shared" si="3"/>
        <v>0</v>
      </c>
      <c r="G58" s="38">
        <f t="shared" si="13"/>
        <v>0</v>
      </c>
      <c r="H58" s="38">
        <f t="shared" si="14"/>
        <v>0</v>
      </c>
      <c r="I58" s="54">
        <f t="shared" si="15"/>
        <v>0</v>
      </c>
      <c r="J58" s="54">
        <f t="shared" si="16"/>
        <v>0</v>
      </c>
      <c r="K58" s="54">
        <f t="shared" si="17"/>
        <v>0</v>
      </c>
      <c r="L58" s="38">
        <f t="shared" si="18"/>
        <v>0</v>
      </c>
      <c r="M58" s="54">
        <f t="shared" si="19"/>
        <v>0</v>
      </c>
      <c r="N58" s="61">
        <f t="shared" si="10"/>
        <v>0</v>
      </c>
    </row>
    <row r="59" spans="2:14" ht="33" x14ac:dyDescent="0.45">
      <c r="B59" s="49">
        <v>37</v>
      </c>
      <c r="C59" s="63">
        <v>34</v>
      </c>
      <c r="D59" s="60">
        <f t="shared" si="11"/>
        <v>0</v>
      </c>
      <c r="E59" s="52">
        <f t="shared" si="12"/>
        <v>0</v>
      </c>
      <c r="F59" s="53">
        <f t="shared" si="3"/>
        <v>0</v>
      </c>
      <c r="G59" s="38">
        <f t="shared" si="13"/>
        <v>0</v>
      </c>
      <c r="H59" s="38">
        <f t="shared" si="14"/>
        <v>0</v>
      </c>
      <c r="I59" s="54">
        <f t="shared" si="15"/>
        <v>0</v>
      </c>
      <c r="J59" s="54">
        <f t="shared" si="16"/>
        <v>0</v>
      </c>
      <c r="K59" s="54">
        <f t="shared" si="17"/>
        <v>0</v>
      </c>
      <c r="L59" s="38">
        <f t="shared" si="18"/>
        <v>0</v>
      </c>
      <c r="M59" s="54">
        <f t="shared" si="19"/>
        <v>0</v>
      </c>
      <c r="N59" s="61">
        <f t="shared" si="10"/>
        <v>0</v>
      </c>
    </row>
    <row r="60" spans="2:14" ht="33" x14ac:dyDescent="0.45">
      <c r="B60" s="49">
        <v>38</v>
      </c>
      <c r="C60" s="63">
        <v>35</v>
      </c>
      <c r="D60" s="60">
        <f t="shared" si="11"/>
        <v>0</v>
      </c>
      <c r="E60" s="52">
        <f t="shared" si="12"/>
        <v>0</v>
      </c>
      <c r="F60" s="53">
        <f t="shared" si="3"/>
        <v>0</v>
      </c>
      <c r="G60" s="38">
        <f t="shared" si="13"/>
        <v>0</v>
      </c>
      <c r="H60" s="38">
        <f t="shared" si="14"/>
        <v>0</v>
      </c>
      <c r="I60" s="54">
        <f t="shared" si="15"/>
        <v>0</v>
      </c>
      <c r="J60" s="54">
        <f t="shared" si="16"/>
        <v>0</v>
      </c>
      <c r="K60" s="54">
        <f t="shared" si="17"/>
        <v>0</v>
      </c>
      <c r="L60" s="38">
        <f t="shared" si="18"/>
        <v>0</v>
      </c>
      <c r="M60" s="54">
        <f t="shared" si="19"/>
        <v>0</v>
      </c>
      <c r="N60" s="61">
        <f t="shared" si="10"/>
        <v>0</v>
      </c>
    </row>
    <row r="61" spans="2:14" ht="33" x14ac:dyDescent="0.45">
      <c r="B61" s="49">
        <v>39</v>
      </c>
      <c r="C61" s="63">
        <v>36</v>
      </c>
      <c r="D61" s="60">
        <f t="shared" si="11"/>
        <v>0</v>
      </c>
      <c r="E61" s="52">
        <f t="shared" si="12"/>
        <v>0</v>
      </c>
      <c r="F61" s="53">
        <f t="shared" si="3"/>
        <v>0</v>
      </c>
      <c r="G61" s="38">
        <f t="shared" si="13"/>
        <v>0</v>
      </c>
      <c r="H61" s="38">
        <f t="shared" si="14"/>
        <v>0</v>
      </c>
      <c r="I61" s="54">
        <f t="shared" si="15"/>
        <v>0</v>
      </c>
      <c r="J61" s="54">
        <f t="shared" si="16"/>
        <v>0</v>
      </c>
      <c r="K61" s="54">
        <f t="shared" si="17"/>
        <v>0</v>
      </c>
      <c r="L61" s="38">
        <f t="shared" si="18"/>
        <v>0</v>
      </c>
      <c r="M61" s="54">
        <f t="shared" si="19"/>
        <v>0</v>
      </c>
      <c r="N61" s="61">
        <f t="shared" si="10"/>
        <v>0</v>
      </c>
    </row>
    <row r="62" spans="2:14" ht="33" x14ac:dyDescent="0.45">
      <c r="B62" s="49">
        <v>40</v>
      </c>
      <c r="C62" s="63">
        <v>37</v>
      </c>
      <c r="D62" s="60">
        <f t="shared" si="11"/>
        <v>0</v>
      </c>
      <c r="E62" s="52">
        <f t="shared" si="12"/>
        <v>0</v>
      </c>
      <c r="F62" s="53">
        <f t="shared" si="3"/>
        <v>0</v>
      </c>
      <c r="G62" s="38">
        <f t="shared" si="13"/>
        <v>0</v>
      </c>
      <c r="H62" s="38">
        <f t="shared" si="14"/>
        <v>0</v>
      </c>
      <c r="I62" s="54">
        <f t="shared" si="15"/>
        <v>0</v>
      </c>
      <c r="J62" s="54">
        <f t="shared" si="16"/>
        <v>0</v>
      </c>
      <c r="K62" s="54">
        <f t="shared" si="17"/>
        <v>0</v>
      </c>
      <c r="L62" s="38">
        <f t="shared" si="18"/>
        <v>0</v>
      </c>
      <c r="M62" s="54">
        <f t="shared" si="19"/>
        <v>0</v>
      </c>
      <c r="N62" s="61">
        <f t="shared" si="10"/>
        <v>0</v>
      </c>
    </row>
    <row r="63" spans="2:14" ht="33" x14ac:dyDescent="0.45">
      <c r="B63" s="49">
        <v>41</v>
      </c>
      <c r="C63" s="63">
        <v>38</v>
      </c>
      <c r="D63" s="60">
        <f t="shared" si="11"/>
        <v>0</v>
      </c>
      <c r="E63" s="52">
        <f t="shared" si="12"/>
        <v>0</v>
      </c>
      <c r="F63" s="53">
        <f t="shared" si="3"/>
        <v>0</v>
      </c>
      <c r="G63" s="38">
        <f t="shared" si="13"/>
        <v>0</v>
      </c>
      <c r="H63" s="38">
        <f t="shared" si="14"/>
        <v>0</v>
      </c>
      <c r="I63" s="54">
        <f t="shared" si="15"/>
        <v>0</v>
      </c>
      <c r="J63" s="54">
        <f t="shared" si="16"/>
        <v>0</v>
      </c>
      <c r="K63" s="54">
        <f t="shared" si="17"/>
        <v>0</v>
      </c>
      <c r="L63" s="38">
        <f t="shared" si="18"/>
        <v>0</v>
      </c>
      <c r="M63" s="54">
        <f t="shared" si="19"/>
        <v>0</v>
      </c>
      <c r="N63" s="61">
        <f t="shared" si="10"/>
        <v>0</v>
      </c>
    </row>
    <row r="64" spans="2:14" ht="33" x14ac:dyDescent="0.45">
      <c r="B64" s="49">
        <v>42</v>
      </c>
      <c r="C64" s="63">
        <v>39</v>
      </c>
      <c r="D64" s="60">
        <f t="shared" si="11"/>
        <v>0</v>
      </c>
      <c r="E64" s="52">
        <f t="shared" si="12"/>
        <v>0</v>
      </c>
      <c r="F64" s="53">
        <f t="shared" si="3"/>
        <v>0</v>
      </c>
      <c r="G64" s="38">
        <f t="shared" si="13"/>
        <v>0</v>
      </c>
      <c r="H64" s="38">
        <f t="shared" si="14"/>
        <v>0</v>
      </c>
      <c r="I64" s="54">
        <f t="shared" si="15"/>
        <v>0</v>
      </c>
      <c r="J64" s="54">
        <f t="shared" si="16"/>
        <v>0</v>
      </c>
      <c r="K64" s="54">
        <f t="shared" si="17"/>
        <v>0</v>
      </c>
      <c r="L64" s="38">
        <f t="shared" si="18"/>
        <v>0</v>
      </c>
      <c r="M64" s="54">
        <f t="shared" si="19"/>
        <v>0</v>
      </c>
      <c r="N64" s="61">
        <f t="shared" si="10"/>
        <v>0</v>
      </c>
    </row>
    <row r="65" spans="2:14" ht="33" x14ac:dyDescent="0.45">
      <c r="B65" s="49">
        <v>43</v>
      </c>
      <c r="C65" s="63">
        <v>40</v>
      </c>
      <c r="D65" s="60">
        <f t="shared" si="11"/>
        <v>0</v>
      </c>
      <c r="E65" s="52">
        <f t="shared" si="12"/>
        <v>0</v>
      </c>
      <c r="F65" s="53">
        <f t="shared" si="3"/>
        <v>0</v>
      </c>
      <c r="G65" s="38">
        <f t="shared" si="13"/>
        <v>0</v>
      </c>
      <c r="H65" s="38">
        <f t="shared" si="14"/>
        <v>0</v>
      </c>
      <c r="I65" s="54">
        <f t="shared" si="15"/>
        <v>0</v>
      </c>
      <c r="J65" s="54">
        <f t="shared" si="16"/>
        <v>0</v>
      </c>
      <c r="K65" s="54">
        <f t="shared" si="17"/>
        <v>0</v>
      </c>
      <c r="L65" s="38">
        <f t="shared" si="18"/>
        <v>0</v>
      </c>
      <c r="M65" s="54">
        <f t="shared" si="19"/>
        <v>0</v>
      </c>
      <c r="N65" s="61">
        <f t="shared" si="10"/>
        <v>0</v>
      </c>
    </row>
    <row r="66" spans="2:14" ht="33" x14ac:dyDescent="0.45">
      <c r="B66" s="49">
        <v>44</v>
      </c>
      <c r="C66" s="63">
        <v>41</v>
      </c>
      <c r="D66" s="60">
        <f t="shared" si="11"/>
        <v>0</v>
      </c>
      <c r="E66" s="52">
        <f t="shared" si="12"/>
        <v>0</v>
      </c>
      <c r="F66" s="53">
        <f t="shared" si="3"/>
        <v>0</v>
      </c>
      <c r="G66" s="38">
        <f t="shared" si="13"/>
        <v>0</v>
      </c>
      <c r="H66" s="38">
        <f t="shared" si="14"/>
        <v>0</v>
      </c>
      <c r="I66" s="54">
        <f t="shared" si="15"/>
        <v>0</v>
      </c>
      <c r="J66" s="54">
        <f t="shared" si="16"/>
        <v>0</v>
      </c>
      <c r="K66" s="54">
        <f t="shared" si="17"/>
        <v>0</v>
      </c>
      <c r="L66" s="38">
        <f t="shared" si="18"/>
        <v>0</v>
      </c>
      <c r="M66" s="54">
        <f t="shared" si="19"/>
        <v>0</v>
      </c>
      <c r="N66" s="61">
        <f t="shared" si="10"/>
        <v>0</v>
      </c>
    </row>
    <row r="67" spans="2:14" ht="33" x14ac:dyDescent="0.45">
      <c r="B67" s="49">
        <v>45</v>
      </c>
      <c r="C67" s="63">
        <v>42</v>
      </c>
      <c r="D67" s="60">
        <f t="shared" si="11"/>
        <v>0</v>
      </c>
      <c r="E67" s="52">
        <f t="shared" si="12"/>
        <v>0</v>
      </c>
      <c r="F67" s="53">
        <f t="shared" si="3"/>
        <v>0</v>
      </c>
      <c r="G67" s="38">
        <f t="shared" si="13"/>
        <v>0</v>
      </c>
      <c r="H67" s="38">
        <f t="shared" si="14"/>
        <v>0</v>
      </c>
      <c r="I67" s="54">
        <f t="shared" si="15"/>
        <v>0</v>
      </c>
      <c r="J67" s="54">
        <f t="shared" si="16"/>
        <v>0</v>
      </c>
      <c r="K67" s="54">
        <f t="shared" si="17"/>
        <v>0</v>
      </c>
      <c r="L67" s="38">
        <f t="shared" si="18"/>
        <v>0</v>
      </c>
      <c r="M67" s="54">
        <f t="shared" si="19"/>
        <v>0</v>
      </c>
      <c r="N67" s="61">
        <f t="shared" si="10"/>
        <v>0</v>
      </c>
    </row>
    <row r="68" spans="2:14" ht="33" x14ac:dyDescent="0.45">
      <c r="B68" s="49">
        <v>46</v>
      </c>
      <c r="C68" s="63">
        <v>43</v>
      </c>
      <c r="D68" s="60">
        <f t="shared" si="11"/>
        <v>0</v>
      </c>
      <c r="E68" s="52">
        <f t="shared" si="12"/>
        <v>0</v>
      </c>
      <c r="F68" s="53">
        <f t="shared" si="3"/>
        <v>0</v>
      </c>
      <c r="G68" s="38">
        <f t="shared" si="13"/>
        <v>0</v>
      </c>
      <c r="H68" s="38">
        <f t="shared" si="14"/>
        <v>0</v>
      </c>
      <c r="I68" s="54">
        <f t="shared" si="15"/>
        <v>0</v>
      </c>
      <c r="J68" s="54">
        <f t="shared" si="16"/>
        <v>0</v>
      </c>
      <c r="K68" s="54">
        <f t="shared" si="17"/>
        <v>0</v>
      </c>
      <c r="L68" s="38">
        <f t="shared" si="18"/>
        <v>0</v>
      </c>
      <c r="M68" s="54">
        <f t="shared" si="19"/>
        <v>0</v>
      </c>
      <c r="N68" s="61">
        <f t="shared" si="10"/>
        <v>0</v>
      </c>
    </row>
    <row r="69" spans="2:14" ht="33" x14ac:dyDescent="0.45">
      <c r="B69" s="49">
        <v>47</v>
      </c>
      <c r="C69" s="63">
        <v>44</v>
      </c>
      <c r="D69" s="60">
        <f t="shared" si="11"/>
        <v>0</v>
      </c>
      <c r="E69" s="52">
        <f t="shared" si="12"/>
        <v>0</v>
      </c>
      <c r="F69" s="53">
        <f t="shared" si="3"/>
        <v>0</v>
      </c>
      <c r="G69" s="38">
        <f t="shared" si="13"/>
        <v>0</v>
      </c>
      <c r="H69" s="38">
        <f t="shared" si="14"/>
        <v>0</v>
      </c>
      <c r="I69" s="54">
        <f t="shared" si="15"/>
        <v>0</v>
      </c>
      <c r="J69" s="54">
        <f t="shared" si="16"/>
        <v>0</v>
      </c>
      <c r="K69" s="54">
        <f t="shared" si="17"/>
        <v>0</v>
      </c>
      <c r="L69" s="38">
        <f t="shared" si="18"/>
        <v>0</v>
      </c>
      <c r="M69" s="54">
        <f t="shared" si="19"/>
        <v>0</v>
      </c>
      <c r="N69" s="61">
        <f t="shared" si="10"/>
        <v>0</v>
      </c>
    </row>
    <row r="70" spans="2:14" ht="33" x14ac:dyDescent="0.45">
      <c r="B70" s="49">
        <v>48</v>
      </c>
      <c r="C70" s="63">
        <v>45</v>
      </c>
      <c r="D70" s="60">
        <f t="shared" si="11"/>
        <v>0</v>
      </c>
      <c r="E70" s="52">
        <f t="shared" si="12"/>
        <v>0</v>
      </c>
      <c r="F70" s="53">
        <f t="shared" si="3"/>
        <v>0</v>
      </c>
      <c r="G70" s="38">
        <f t="shared" si="13"/>
        <v>0</v>
      </c>
      <c r="H70" s="38">
        <f t="shared" si="14"/>
        <v>0</v>
      </c>
      <c r="I70" s="54">
        <f t="shared" si="15"/>
        <v>0</v>
      </c>
      <c r="J70" s="54">
        <f t="shared" si="16"/>
        <v>0</v>
      </c>
      <c r="K70" s="54">
        <f t="shared" si="17"/>
        <v>0</v>
      </c>
      <c r="L70" s="38">
        <f t="shared" si="18"/>
        <v>0</v>
      </c>
      <c r="M70" s="54">
        <f t="shared" si="19"/>
        <v>0</v>
      </c>
      <c r="N70" s="61">
        <f t="shared" si="10"/>
        <v>0</v>
      </c>
    </row>
    <row r="71" spans="2:14" ht="33" x14ac:dyDescent="0.45">
      <c r="B71" s="49">
        <v>49</v>
      </c>
      <c r="C71" s="63">
        <v>46</v>
      </c>
      <c r="D71" s="60">
        <f t="shared" si="11"/>
        <v>0</v>
      </c>
      <c r="E71" s="52">
        <f t="shared" si="12"/>
        <v>0</v>
      </c>
      <c r="F71" s="53">
        <f t="shared" si="3"/>
        <v>0</v>
      </c>
      <c r="G71" s="38">
        <f t="shared" si="13"/>
        <v>0</v>
      </c>
      <c r="H71" s="38">
        <f t="shared" si="14"/>
        <v>0</v>
      </c>
      <c r="I71" s="54">
        <f t="shared" si="15"/>
        <v>0</v>
      </c>
      <c r="J71" s="54">
        <f t="shared" si="16"/>
        <v>0</v>
      </c>
      <c r="K71" s="54">
        <f t="shared" si="17"/>
        <v>0</v>
      </c>
      <c r="L71" s="38">
        <f t="shared" si="18"/>
        <v>0</v>
      </c>
      <c r="M71" s="54">
        <f t="shared" si="19"/>
        <v>0</v>
      </c>
      <c r="N71" s="61">
        <f t="shared" si="10"/>
        <v>0</v>
      </c>
    </row>
    <row r="72" spans="2:14" ht="33" x14ac:dyDescent="0.45">
      <c r="B72" s="49">
        <v>50</v>
      </c>
      <c r="C72" s="63">
        <v>47</v>
      </c>
      <c r="D72" s="60">
        <f t="shared" si="11"/>
        <v>0</v>
      </c>
      <c r="E72" s="52">
        <f t="shared" si="12"/>
        <v>0</v>
      </c>
      <c r="F72" s="53">
        <f t="shared" si="3"/>
        <v>0</v>
      </c>
      <c r="G72" s="38">
        <f t="shared" si="13"/>
        <v>0</v>
      </c>
      <c r="H72" s="38">
        <f t="shared" si="14"/>
        <v>0</v>
      </c>
      <c r="I72" s="54">
        <f t="shared" si="15"/>
        <v>0</v>
      </c>
      <c r="J72" s="54">
        <f t="shared" si="16"/>
        <v>0</v>
      </c>
      <c r="K72" s="54">
        <f t="shared" si="17"/>
        <v>0</v>
      </c>
      <c r="L72" s="38">
        <f t="shared" si="18"/>
        <v>0</v>
      </c>
      <c r="M72" s="54">
        <f t="shared" si="19"/>
        <v>0</v>
      </c>
      <c r="N72" s="61">
        <f t="shared" si="10"/>
        <v>0</v>
      </c>
    </row>
    <row r="73" spans="2:14" ht="33" x14ac:dyDescent="0.45">
      <c r="B73" s="49">
        <v>51</v>
      </c>
      <c r="C73" s="63">
        <v>48</v>
      </c>
      <c r="D73" s="60">
        <f t="shared" si="11"/>
        <v>0</v>
      </c>
      <c r="E73" s="52">
        <f t="shared" si="12"/>
        <v>0</v>
      </c>
      <c r="F73" s="53">
        <f t="shared" si="3"/>
        <v>0</v>
      </c>
      <c r="G73" s="38">
        <f t="shared" si="13"/>
        <v>0</v>
      </c>
      <c r="H73" s="38">
        <f t="shared" si="14"/>
        <v>0</v>
      </c>
      <c r="I73" s="54">
        <f t="shared" si="15"/>
        <v>0</v>
      </c>
      <c r="J73" s="54">
        <f t="shared" si="16"/>
        <v>0</v>
      </c>
      <c r="K73" s="54">
        <f t="shared" si="17"/>
        <v>0</v>
      </c>
      <c r="L73" s="38">
        <f t="shared" si="18"/>
        <v>0</v>
      </c>
      <c r="M73" s="54">
        <f t="shared" si="19"/>
        <v>0</v>
      </c>
      <c r="N73" s="61">
        <f t="shared" si="10"/>
        <v>0</v>
      </c>
    </row>
    <row r="74" spans="2:14" ht="33" x14ac:dyDescent="0.45">
      <c r="B74" s="49">
        <v>52</v>
      </c>
      <c r="C74" s="63">
        <v>49</v>
      </c>
      <c r="D74" s="60">
        <f t="shared" si="11"/>
        <v>0</v>
      </c>
      <c r="E74" s="52">
        <f t="shared" si="12"/>
        <v>0</v>
      </c>
      <c r="F74" s="53">
        <f t="shared" si="3"/>
        <v>0</v>
      </c>
      <c r="G74" s="38">
        <f t="shared" si="13"/>
        <v>0</v>
      </c>
      <c r="H74" s="38">
        <f t="shared" si="14"/>
        <v>0</v>
      </c>
      <c r="I74" s="54">
        <f t="shared" si="15"/>
        <v>0</v>
      </c>
      <c r="J74" s="54">
        <f t="shared" si="16"/>
        <v>0</v>
      </c>
      <c r="K74" s="54">
        <f t="shared" si="17"/>
        <v>0</v>
      </c>
      <c r="L74" s="38">
        <f t="shared" si="18"/>
        <v>0</v>
      </c>
      <c r="M74" s="54">
        <f t="shared" si="19"/>
        <v>0</v>
      </c>
      <c r="N74" s="61">
        <f t="shared" si="10"/>
        <v>0</v>
      </c>
    </row>
    <row r="75" spans="2:14" ht="33" x14ac:dyDescent="0.45">
      <c r="B75" s="49">
        <v>53</v>
      </c>
      <c r="C75" s="63">
        <v>50</v>
      </c>
      <c r="D75" s="60">
        <f t="shared" si="11"/>
        <v>0</v>
      </c>
      <c r="E75" s="52">
        <f t="shared" si="12"/>
        <v>0</v>
      </c>
      <c r="F75" s="53">
        <f t="shared" si="3"/>
        <v>0</v>
      </c>
      <c r="G75" s="38">
        <f t="shared" si="13"/>
        <v>0</v>
      </c>
      <c r="H75" s="38">
        <f t="shared" si="14"/>
        <v>0</v>
      </c>
      <c r="I75" s="54">
        <f t="shared" si="15"/>
        <v>0</v>
      </c>
      <c r="J75" s="54">
        <f t="shared" si="16"/>
        <v>0</v>
      </c>
      <c r="K75" s="54">
        <f t="shared" si="17"/>
        <v>0</v>
      </c>
      <c r="L75" s="38">
        <f t="shared" si="18"/>
        <v>0</v>
      </c>
      <c r="M75" s="54">
        <f t="shared" si="19"/>
        <v>0</v>
      </c>
      <c r="N75" s="61">
        <f t="shared" si="10"/>
        <v>0</v>
      </c>
    </row>
    <row r="76" spans="2:14" ht="33" x14ac:dyDescent="0.45">
      <c r="B76" s="49">
        <v>54</v>
      </c>
      <c r="C76" s="63">
        <v>51</v>
      </c>
      <c r="D76" s="60">
        <f t="shared" si="11"/>
        <v>0</v>
      </c>
      <c r="E76" s="52">
        <f t="shared" si="12"/>
        <v>0</v>
      </c>
      <c r="F76" s="53">
        <f t="shared" si="3"/>
        <v>0</v>
      </c>
      <c r="G76" s="38">
        <f t="shared" si="13"/>
        <v>0</v>
      </c>
      <c r="H76" s="38">
        <f t="shared" si="14"/>
        <v>0</v>
      </c>
      <c r="I76" s="54">
        <f t="shared" si="15"/>
        <v>0</v>
      </c>
      <c r="J76" s="54">
        <f t="shared" si="16"/>
        <v>0</v>
      </c>
      <c r="K76" s="54">
        <f t="shared" si="17"/>
        <v>0</v>
      </c>
      <c r="L76" s="38">
        <f t="shared" si="18"/>
        <v>0</v>
      </c>
      <c r="M76" s="54">
        <f t="shared" si="19"/>
        <v>0</v>
      </c>
      <c r="N76" s="61">
        <f t="shared" si="10"/>
        <v>0</v>
      </c>
    </row>
    <row r="77" spans="2:14" ht="33" x14ac:dyDescent="0.45">
      <c r="B77" s="49">
        <v>55</v>
      </c>
      <c r="C77" s="63">
        <v>52</v>
      </c>
      <c r="D77" s="60">
        <f t="shared" si="11"/>
        <v>0</v>
      </c>
      <c r="E77" s="52">
        <f t="shared" si="12"/>
        <v>0</v>
      </c>
      <c r="F77" s="53">
        <f t="shared" si="3"/>
        <v>0</v>
      </c>
      <c r="G77" s="38">
        <f t="shared" si="13"/>
        <v>0</v>
      </c>
      <c r="H77" s="38">
        <f t="shared" si="14"/>
        <v>0</v>
      </c>
      <c r="I77" s="54">
        <f t="shared" si="15"/>
        <v>0</v>
      </c>
      <c r="J77" s="54">
        <f t="shared" si="16"/>
        <v>0</v>
      </c>
      <c r="K77" s="54">
        <f t="shared" si="17"/>
        <v>0</v>
      </c>
      <c r="L77" s="38">
        <f t="shared" si="18"/>
        <v>0</v>
      </c>
      <c r="M77" s="54">
        <f t="shared" si="19"/>
        <v>0</v>
      </c>
      <c r="N77" s="61">
        <f t="shared" si="10"/>
        <v>0</v>
      </c>
    </row>
    <row r="78" spans="2:14" ht="33" x14ac:dyDescent="0.45">
      <c r="B78" s="49">
        <v>56</v>
      </c>
      <c r="C78" s="63">
        <v>53</v>
      </c>
      <c r="D78" s="60">
        <f t="shared" si="11"/>
        <v>0</v>
      </c>
      <c r="E78" s="52">
        <f t="shared" si="12"/>
        <v>0</v>
      </c>
      <c r="F78" s="53">
        <f t="shared" si="3"/>
        <v>0</v>
      </c>
      <c r="G78" s="38">
        <f t="shared" si="13"/>
        <v>0</v>
      </c>
      <c r="H78" s="38">
        <f t="shared" si="14"/>
        <v>0</v>
      </c>
      <c r="I78" s="54">
        <f t="shared" si="15"/>
        <v>0</v>
      </c>
      <c r="J78" s="54">
        <f t="shared" si="16"/>
        <v>0</v>
      </c>
      <c r="K78" s="54">
        <f t="shared" si="17"/>
        <v>0</v>
      </c>
      <c r="L78" s="38">
        <f t="shared" si="18"/>
        <v>0</v>
      </c>
      <c r="M78" s="54">
        <f t="shared" si="19"/>
        <v>0</v>
      </c>
      <c r="N78" s="61">
        <f t="shared" si="10"/>
        <v>0</v>
      </c>
    </row>
    <row r="79" spans="2:14" ht="33" x14ac:dyDescent="0.45">
      <c r="B79" s="49">
        <v>57</v>
      </c>
      <c r="C79" s="63">
        <v>54</v>
      </c>
      <c r="D79" s="60">
        <f t="shared" si="11"/>
        <v>0</v>
      </c>
      <c r="E79" s="52">
        <f t="shared" si="12"/>
        <v>0</v>
      </c>
      <c r="F79" s="53">
        <f t="shared" si="3"/>
        <v>0</v>
      </c>
      <c r="G79" s="38">
        <f t="shared" si="13"/>
        <v>0</v>
      </c>
      <c r="H79" s="38">
        <f t="shared" si="14"/>
        <v>0</v>
      </c>
      <c r="I79" s="54">
        <f t="shared" si="15"/>
        <v>0</v>
      </c>
      <c r="J79" s="54">
        <f t="shared" si="16"/>
        <v>0</v>
      </c>
      <c r="K79" s="54">
        <f t="shared" si="17"/>
        <v>0</v>
      </c>
      <c r="L79" s="38">
        <f t="shared" si="18"/>
        <v>0</v>
      </c>
      <c r="M79" s="54">
        <f t="shared" si="19"/>
        <v>0</v>
      </c>
      <c r="N79" s="61">
        <f t="shared" si="10"/>
        <v>0</v>
      </c>
    </row>
    <row r="80" spans="2:14" ht="33" x14ac:dyDescent="0.45">
      <c r="B80" s="49">
        <v>58</v>
      </c>
      <c r="C80" s="63">
        <v>55</v>
      </c>
      <c r="D80" s="60">
        <f t="shared" si="11"/>
        <v>0</v>
      </c>
      <c r="E80" s="52">
        <f t="shared" si="12"/>
        <v>0</v>
      </c>
      <c r="F80" s="53">
        <f t="shared" si="3"/>
        <v>0</v>
      </c>
      <c r="G80" s="38">
        <f t="shared" si="13"/>
        <v>0</v>
      </c>
      <c r="H80" s="38">
        <f t="shared" si="14"/>
        <v>0</v>
      </c>
      <c r="I80" s="54">
        <f t="shared" si="15"/>
        <v>0</v>
      </c>
      <c r="J80" s="54">
        <f t="shared" si="16"/>
        <v>0</v>
      </c>
      <c r="K80" s="54">
        <f t="shared" si="17"/>
        <v>0</v>
      </c>
      <c r="L80" s="38">
        <f t="shared" si="18"/>
        <v>0</v>
      </c>
      <c r="M80" s="54">
        <f t="shared" si="19"/>
        <v>0</v>
      </c>
      <c r="N80" s="61">
        <f t="shared" si="10"/>
        <v>0</v>
      </c>
    </row>
    <row r="81" spans="2:14" ht="33" x14ac:dyDescent="0.45">
      <c r="B81" s="49">
        <v>59</v>
      </c>
      <c r="C81" s="63">
        <v>56</v>
      </c>
      <c r="D81" s="60">
        <f t="shared" si="11"/>
        <v>0</v>
      </c>
      <c r="E81" s="52">
        <f t="shared" si="12"/>
        <v>0</v>
      </c>
      <c r="F81" s="53">
        <f t="shared" si="3"/>
        <v>0</v>
      </c>
      <c r="G81" s="38">
        <f t="shared" si="13"/>
        <v>0</v>
      </c>
      <c r="H81" s="38">
        <f t="shared" si="14"/>
        <v>0</v>
      </c>
      <c r="I81" s="54">
        <f t="shared" si="15"/>
        <v>0</v>
      </c>
      <c r="J81" s="54">
        <f t="shared" si="16"/>
        <v>0</v>
      </c>
      <c r="K81" s="54">
        <f t="shared" si="17"/>
        <v>0</v>
      </c>
      <c r="L81" s="38">
        <f t="shared" si="18"/>
        <v>0</v>
      </c>
      <c r="M81" s="54">
        <f t="shared" si="19"/>
        <v>0</v>
      </c>
      <c r="N81" s="61">
        <f t="shared" si="10"/>
        <v>0</v>
      </c>
    </row>
    <row r="82" spans="2:14" ht="33" x14ac:dyDescent="0.45">
      <c r="B82" s="49">
        <v>60</v>
      </c>
      <c r="C82" s="63">
        <v>57</v>
      </c>
      <c r="D82" s="60">
        <f t="shared" si="11"/>
        <v>0</v>
      </c>
      <c r="E82" s="52">
        <f t="shared" si="12"/>
        <v>0</v>
      </c>
      <c r="F82" s="53">
        <f t="shared" si="3"/>
        <v>0</v>
      </c>
      <c r="G82" s="38">
        <f t="shared" si="13"/>
        <v>0</v>
      </c>
      <c r="H82" s="38">
        <f t="shared" si="14"/>
        <v>0</v>
      </c>
      <c r="I82" s="54">
        <f t="shared" si="15"/>
        <v>0</v>
      </c>
      <c r="J82" s="54">
        <f t="shared" si="16"/>
        <v>0</v>
      </c>
      <c r="K82" s="54">
        <f t="shared" si="17"/>
        <v>0</v>
      </c>
      <c r="L82" s="38">
        <f t="shared" si="18"/>
        <v>0</v>
      </c>
      <c r="M82" s="54">
        <f t="shared" si="19"/>
        <v>0</v>
      </c>
      <c r="N82" s="61">
        <f t="shared" si="10"/>
        <v>0</v>
      </c>
    </row>
    <row r="83" spans="2:14" ht="33" x14ac:dyDescent="0.45">
      <c r="B83" s="49">
        <v>61</v>
      </c>
      <c r="C83" s="63">
        <v>58</v>
      </c>
      <c r="D83" s="60">
        <f t="shared" si="11"/>
        <v>0</v>
      </c>
      <c r="E83" s="52">
        <f t="shared" si="12"/>
        <v>0</v>
      </c>
      <c r="F83" s="53">
        <f t="shared" si="3"/>
        <v>0</v>
      </c>
      <c r="G83" s="38">
        <f t="shared" si="13"/>
        <v>0</v>
      </c>
      <c r="H83" s="38">
        <f t="shared" si="14"/>
        <v>0</v>
      </c>
      <c r="I83" s="54">
        <f t="shared" si="15"/>
        <v>0</v>
      </c>
      <c r="J83" s="54">
        <f t="shared" si="16"/>
        <v>0</v>
      </c>
      <c r="K83" s="54">
        <f t="shared" si="17"/>
        <v>0</v>
      </c>
      <c r="L83" s="38">
        <f t="shared" si="18"/>
        <v>0</v>
      </c>
      <c r="M83" s="54">
        <f t="shared" si="19"/>
        <v>0</v>
      </c>
      <c r="N83" s="61">
        <f t="shared" si="10"/>
        <v>0</v>
      </c>
    </row>
    <row r="84" spans="2:14" ht="33" x14ac:dyDescent="0.45">
      <c r="B84" s="49">
        <v>62</v>
      </c>
      <c r="C84" s="63">
        <v>59</v>
      </c>
      <c r="D84" s="60">
        <f t="shared" si="11"/>
        <v>0</v>
      </c>
      <c r="E84" s="52">
        <f t="shared" si="12"/>
        <v>0</v>
      </c>
      <c r="F84" s="53">
        <f t="shared" si="3"/>
        <v>0</v>
      </c>
      <c r="G84" s="38">
        <f t="shared" si="13"/>
        <v>0</v>
      </c>
      <c r="H84" s="38">
        <f t="shared" si="14"/>
        <v>0</v>
      </c>
      <c r="I84" s="54">
        <f t="shared" si="15"/>
        <v>0</v>
      </c>
      <c r="J84" s="54">
        <f t="shared" si="16"/>
        <v>0</v>
      </c>
      <c r="K84" s="54">
        <f t="shared" si="17"/>
        <v>0</v>
      </c>
      <c r="L84" s="38">
        <f t="shared" si="18"/>
        <v>0</v>
      </c>
      <c r="M84" s="54">
        <f t="shared" si="19"/>
        <v>0</v>
      </c>
      <c r="N84" s="61">
        <f t="shared" si="10"/>
        <v>0</v>
      </c>
    </row>
    <row r="85" spans="2:14" ht="33" x14ac:dyDescent="0.45">
      <c r="B85" s="49">
        <v>63</v>
      </c>
      <c r="C85" s="63">
        <v>60</v>
      </c>
      <c r="D85" s="60">
        <f t="shared" si="11"/>
        <v>0</v>
      </c>
      <c r="E85" s="52">
        <f t="shared" si="12"/>
        <v>0</v>
      </c>
      <c r="F85" s="53">
        <f t="shared" si="3"/>
        <v>0</v>
      </c>
      <c r="G85" s="38">
        <f t="shared" si="13"/>
        <v>0</v>
      </c>
      <c r="H85" s="38">
        <f t="shared" si="14"/>
        <v>0</v>
      </c>
      <c r="I85" s="54">
        <f t="shared" si="15"/>
        <v>0</v>
      </c>
      <c r="J85" s="54">
        <f t="shared" si="16"/>
        <v>0</v>
      </c>
      <c r="K85" s="54">
        <f t="shared" si="17"/>
        <v>0</v>
      </c>
      <c r="L85" s="38">
        <f t="shared" si="18"/>
        <v>0</v>
      </c>
      <c r="M85" s="54">
        <f t="shared" si="19"/>
        <v>0</v>
      </c>
      <c r="N85" s="61">
        <f t="shared" si="10"/>
        <v>0</v>
      </c>
    </row>
    <row r="86" spans="2:14" ht="33" x14ac:dyDescent="0.45">
      <c r="B86" s="49">
        <v>64</v>
      </c>
      <c r="C86" s="63">
        <v>61</v>
      </c>
      <c r="D86" s="60">
        <f t="shared" si="11"/>
        <v>0</v>
      </c>
      <c r="E86" s="52">
        <f t="shared" si="12"/>
        <v>0</v>
      </c>
      <c r="F86" s="53">
        <f t="shared" si="3"/>
        <v>0</v>
      </c>
      <c r="G86" s="38">
        <f t="shared" si="13"/>
        <v>0</v>
      </c>
      <c r="H86" s="38">
        <f t="shared" si="14"/>
        <v>0</v>
      </c>
      <c r="I86" s="54">
        <f t="shared" si="15"/>
        <v>0</v>
      </c>
      <c r="J86" s="54">
        <f t="shared" si="16"/>
        <v>0</v>
      </c>
      <c r="K86" s="54">
        <f t="shared" si="17"/>
        <v>0</v>
      </c>
      <c r="L86" s="38">
        <f t="shared" si="18"/>
        <v>0</v>
      </c>
      <c r="M86" s="54">
        <f t="shared" si="19"/>
        <v>0</v>
      </c>
      <c r="N86" s="61">
        <f t="shared" si="10"/>
        <v>0</v>
      </c>
    </row>
    <row r="87" spans="2:14" ht="33" x14ac:dyDescent="0.45">
      <c r="B87" s="49">
        <v>65</v>
      </c>
      <c r="C87" s="63">
        <v>62</v>
      </c>
      <c r="D87" s="60">
        <f t="shared" si="11"/>
        <v>0</v>
      </c>
      <c r="E87" s="52">
        <f t="shared" si="12"/>
        <v>0</v>
      </c>
      <c r="F87" s="53">
        <f t="shared" si="3"/>
        <v>0</v>
      </c>
      <c r="G87" s="38">
        <f t="shared" si="13"/>
        <v>0</v>
      </c>
      <c r="H87" s="38">
        <f t="shared" si="14"/>
        <v>0</v>
      </c>
      <c r="I87" s="54">
        <f t="shared" si="15"/>
        <v>0</v>
      </c>
      <c r="J87" s="54">
        <f t="shared" si="16"/>
        <v>0</v>
      </c>
      <c r="K87" s="54">
        <f t="shared" si="17"/>
        <v>0</v>
      </c>
      <c r="L87" s="38">
        <f t="shared" si="18"/>
        <v>0</v>
      </c>
      <c r="M87" s="54">
        <f t="shared" si="19"/>
        <v>0</v>
      </c>
      <c r="N87" s="61">
        <f t="shared" si="10"/>
        <v>0</v>
      </c>
    </row>
    <row r="88" spans="2:14" ht="33" x14ac:dyDescent="0.45">
      <c r="B88" s="49">
        <v>66</v>
      </c>
      <c r="C88" s="63">
        <v>63</v>
      </c>
      <c r="D88" s="60">
        <f t="shared" si="11"/>
        <v>0</v>
      </c>
      <c r="E88" s="52">
        <f t="shared" si="12"/>
        <v>0</v>
      </c>
      <c r="F88" s="53">
        <f t="shared" si="3"/>
        <v>0</v>
      </c>
      <c r="G88" s="38">
        <f t="shared" si="13"/>
        <v>0</v>
      </c>
      <c r="H88" s="38">
        <f t="shared" si="14"/>
        <v>0</v>
      </c>
      <c r="I88" s="54">
        <f t="shared" si="15"/>
        <v>0</v>
      </c>
      <c r="J88" s="54">
        <f t="shared" si="16"/>
        <v>0</v>
      </c>
      <c r="K88" s="54">
        <f t="shared" si="17"/>
        <v>0</v>
      </c>
      <c r="L88" s="38">
        <f t="shared" si="18"/>
        <v>0</v>
      </c>
      <c r="M88" s="54">
        <f t="shared" si="19"/>
        <v>0</v>
      </c>
      <c r="N88" s="61">
        <f t="shared" si="10"/>
        <v>0</v>
      </c>
    </row>
    <row r="89" spans="2:14" ht="33" x14ac:dyDescent="0.45">
      <c r="B89" s="49">
        <v>67</v>
      </c>
      <c r="C89" s="63">
        <v>64</v>
      </c>
      <c r="D89" s="60">
        <f t="shared" si="11"/>
        <v>0</v>
      </c>
      <c r="E89" s="52">
        <f t="shared" si="12"/>
        <v>0</v>
      </c>
      <c r="F89" s="53">
        <f t="shared" si="3"/>
        <v>0</v>
      </c>
      <c r="G89" s="38">
        <f t="shared" si="13"/>
        <v>0</v>
      </c>
      <c r="H89" s="38">
        <f t="shared" si="14"/>
        <v>0</v>
      </c>
      <c r="I89" s="54">
        <f t="shared" si="15"/>
        <v>0</v>
      </c>
      <c r="J89" s="54">
        <f t="shared" si="16"/>
        <v>0</v>
      </c>
      <c r="K89" s="54">
        <f t="shared" si="17"/>
        <v>0</v>
      </c>
      <c r="L89" s="38">
        <f t="shared" si="18"/>
        <v>0</v>
      </c>
      <c r="M89" s="54">
        <f t="shared" si="19"/>
        <v>0</v>
      </c>
      <c r="N89" s="61">
        <f t="shared" si="10"/>
        <v>0</v>
      </c>
    </row>
    <row r="90" spans="2:14" ht="33" x14ac:dyDescent="0.45">
      <c r="B90" s="49">
        <v>68</v>
      </c>
      <c r="C90" s="63">
        <v>65</v>
      </c>
      <c r="D90" s="60">
        <f t="shared" si="11"/>
        <v>0</v>
      </c>
      <c r="E90" s="52">
        <f t="shared" si="12"/>
        <v>0</v>
      </c>
      <c r="F90" s="53">
        <f t="shared" si="3"/>
        <v>0</v>
      </c>
      <c r="G90" s="38">
        <f t="shared" si="13"/>
        <v>0</v>
      </c>
      <c r="H90" s="38">
        <f t="shared" si="14"/>
        <v>0</v>
      </c>
      <c r="I90" s="54">
        <f t="shared" si="15"/>
        <v>0</v>
      </c>
      <c r="J90" s="54">
        <f t="shared" si="16"/>
        <v>0</v>
      </c>
      <c r="K90" s="54">
        <f t="shared" si="17"/>
        <v>0</v>
      </c>
      <c r="L90" s="38">
        <f t="shared" si="18"/>
        <v>0</v>
      </c>
      <c r="M90" s="54">
        <f t="shared" si="19"/>
        <v>0</v>
      </c>
      <c r="N90" s="61">
        <f t="shared" si="10"/>
        <v>0</v>
      </c>
    </row>
    <row r="91" spans="2:14" ht="33" x14ac:dyDescent="0.45">
      <c r="B91" s="49">
        <v>69</v>
      </c>
      <c r="C91" s="63">
        <v>66</v>
      </c>
      <c r="D91" s="60">
        <f t="shared" si="11"/>
        <v>0</v>
      </c>
      <c r="E91" s="52">
        <f t="shared" si="12"/>
        <v>0</v>
      </c>
      <c r="F91" s="53">
        <f t="shared" si="3"/>
        <v>0</v>
      </c>
      <c r="G91" s="38">
        <f t="shared" si="13"/>
        <v>0</v>
      </c>
      <c r="H91" s="38">
        <f t="shared" si="14"/>
        <v>0</v>
      </c>
      <c r="I91" s="54">
        <f t="shared" si="15"/>
        <v>0</v>
      </c>
      <c r="J91" s="54">
        <f t="shared" si="16"/>
        <v>0</v>
      </c>
      <c r="K91" s="54">
        <f t="shared" si="17"/>
        <v>0</v>
      </c>
      <c r="L91" s="38">
        <f t="shared" si="18"/>
        <v>0</v>
      </c>
      <c r="M91" s="54">
        <f t="shared" si="19"/>
        <v>0</v>
      </c>
      <c r="N91" s="61">
        <f t="shared" si="10"/>
        <v>0</v>
      </c>
    </row>
    <row r="92" spans="2:14" ht="33" x14ac:dyDescent="0.45">
      <c r="B92" s="49">
        <v>70</v>
      </c>
      <c r="C92" s="63">
        <v>67</v>
      </c>
      <c r="D92" s="60">
        <f t="shared" si="11"/>
        <v>0</v>
      </c>
      <c r="E92" s="52">
        <f t="shared" si="12"/>
        <v>0</v>
      </c>
      <c r="F92" s="53">
        <f t="shared" ref="F92:F155" si="20">1-(1-E92)^(1/12)</f>
        <v>0</v>
      </c>
      <c r="G92" s="38">
        <f t="shared" si="13"/>
        <v>0</v>
      </c>
      <c r="H92" s="38">
        <f t="shared" si="14"/>
        <v>0</v>
      </c>
      <c r="I92" s="54">
        <f t="shared" si="15"/>
        <v>0</v>
      </c>
      <c r="J92" s="54">
        <f t="shared" si="16"/>
        <v>0</v>
      </c>
      <c r="K92" s="54">
        <f t="shared" si="17"/>
        <v>0</v>
      </c>
      <c r="L92" s="38">
        <f t="shared" si="18"/>
        <v>0</v>
      </c>
      <c r="M92" s="54">
        <f t="shared" si="19"/>
        <v>0</v>
      </c>
      <c r="N92" s="61">
        <f t="shared" ref="N92:N155" si="21">J92+G92</f>
        <v>0</v>
      </c>
    </row>
    <row r="93" spans="2:14" ht="33" x14ac:dyDescent="0.45">
      <c r="B93" s="49">
        <v>71</v>
      </c>
      <c r="C93" s="63">
        <v>68</v>
      </c>
      <c r="D93" s="60">
        <f t="shared" si="11"/>
        <v>0</v>
      </c>
      <c r="E93" s="52">
        <f t="shared" si="12"/>
        <v>0</v>
      </c>
      <c r="F93" s="53">
        <f t="shared" si="20"/>
        <v>0</v>
      </c>
      <c r="G93" s="38">
        <f t="shared" si="13"/>
        <v>0</v>
      </c>
      <c r="H93" s="38">
        <f t="shared" si="14"/>
        <v>0</v>
      </c>
      <c r="I93" s="54">
        <f t="shared" si="15"/>
        <v>0</v>
      </c>
      <c r="J93" s="54">
        <f t="shared" si="16"/>
        <v>0</v>
      </c>
      <c r="K93" s="54">
        <f t="shared" si="17"/>
        <v>0</v>
      </c>
      <c r="L93" s="38">
        <f t="shared" si="18"/>
        <v>0</v>
      </c>
      <c r="M93" s="54">
        <f t="shared" si="19"/>
        <v>0</v>
      </c>
      <c r="N93" s="61">
        <f t="shared" si="21"/>
        <v>0</v>
      </c>
    </row>
    <row r="94" spans="2:14" ht="33" x14ac:dyDescent="0.45">
      <c r="B94" s="49">
        <v>72</v>
      </c>
      <c r="C94" s="63">
        <v>69</v>
      </c>
      <c r="D94" s="60">
        <f t="shared" si="11"/>
        <v>0</v>
      </c>
      <c r="E94" s="52">
        <f t="shared" si="12"/>
        <v>0</v>
      </c>
      <c r="F94" s="53">
        <f t="shared" si="20"/>
        <v>0</v>
      </c>
      <c r="G94" s="38">
        <f t="shared" si="13"/>
        <v>0</v>
      </c>
      <c r="H94" s="38">
        <f t="shared" si="14"/>
        <v>0</v>
      </c>
      <c r="I94" s="54">
        <f t="shared" si="15"/>
        <v>0</v>
      </c>
      <c r="J94" s="54">
        <f t="shared" si="16"/>
        <v>0</v>
      </c>
      <c r="K94" s="54">
        <f t="shared" si="17"/>
        <v>0</v>
      </c>
      <c r="L94" s="38">
        <f t="shared" si="18"/>
        <v>0</v>
      </c>
      <c r="M94" s="54">
        <f t="shared" si="19"/>
        <v>0</v>
      </c>
      <c r="N94" s="61">
        <f t="shared" si="21"/>
        <v>0</v>
      </c>
    </row>
    <row r="95" spans="2:14" ht="33" x14ac:dyDescent="0.45">
      <c r="B95" s="49">
        <v>73</v>
      </c>
      <c r="C95" s="63">
        <v>70</v>
      </c>
      <c r="D95" s="60">
        <f t="shared" si="11"/>
        <v>0</v>
      </c>
      <c r="E95" s="52">
        <f t="shared" si="12"/>
        <v>0</v>
      </c>
      <c r="F95" s="53">
        <f t="shared" si="20"/>
        <v>0</v>
      </c>
      <c r="G95" s="38">
        <f t="shared" si="13"/>
        <v>0</v>
      </c>
      <c r="H95" s="38">
        <f t="shared" si="14"/>
        <v>0</v>
      </c>
      <c r="I95" s="54">
        <f t="shared" si="15"/>
        <v>0</v>
      </c>
      <c r="J95" s="54">
        <f t="shared" si="16"/>
        <v>0</v>
      </c>
      <c r="K95" s="54">
        <f t="shared" si="17"/>
        <v>0</v>
      </c>
      <c r="L95" s="38">
        <f t="shared" si="18"/>
        <v>0</v>
      </c>
      <c r="M95" s="54">
        <f t="shared" si="19"/>
        <v>0</v>
      </c>
      <c r="N95" s="61">
        <f t="shared" si="21"/>
        <v>0</v>
      </c>
    </row>
    <row r="96" spans="2:14" ht="33" x14ac:dyDescent="0.45">
      <c r="B96" s="49">
        <v>74</v>
      </c>
      <c r="C96" s="63">
        <v>71</v>
      </c>
      <c r="D96" s="60">
        <f t="shared" ref="D96:D159" si="22">D95-G95-J95</f>
        <v>0</v>
      </c>
      <c r="E96" s="52">
        <f t="shared" ref="E96:E159" si="23">$I$9*IF(B96&lt;=30,6%*B96/30,6%)</f>
        <v>0</v>
      </c>
      <c r="F96" s="53">
        <f t="shared" si="20"/>
        <v>0</v>
      </c>
      <c r="G96" s="38">
        <f t="shared" ref="G96:G159" si="24">D96*F96</f>
        <v>0</v>
      </c>
      <c r="H96" s="38">
        <f t="shared" ref="H96:H159" si="25">-PMT($I$10/12,360-B96+1,D96)</f>
        <v>0</v>
      </c>
      <c r="I96" s="54">
        <f t="shared" ref="I96:I159" si="26">D96*$I$10/12</f>
        <v>0</v>
      </c>
      <c r="J96" s="54">
        <f t="shared" ref="J96:J159" si="27">H96-I96</f>
        <v>0</v>
      </c>
      <c r="K96" s="54">
        <f t="shared" ref="K96:K159" si="28">G96+H96</f>
        <v>0</v>
      </c>
      <c r="L96" s="38">
        <f t="shared" ref="L96:L159" si="29">$I$13*D96</f>
        <v>0</v>
      </c>
      <c r="M96" s="54">
        <f t="shared" ref="M96:M159" si="30">K96-L96</f>
        <v>0</v>
      </c>
      <c r="N96" s="61">
        <f t="shared" si="21"/>
        <v>0</v>
      </c>
    </row>
    <row r="97" spans="2:14" ht="33" x14ac:dyDescent="0.45">
      <c r="B97" s="49">
        <v>75</v>
      </c>
      <c r="C97" s="63">
        <v>72</v>
      </c>
      <c r="D97" s="60">
        <f t="shared" si="22"/>
        <v>0</v>
      </c>
      <c r="E97" s="52">
        <f t="shared" si="23"/>
        <v>0</v>
      </c>
      <c r="F97" s="53">
        <f t="shared" si="20"/>
        <v>0</v>
      </c>
      <c r="G97" s="38">
        <f t="shared" si="24"/>
        <v>0</v>
      </c>
      <c r="H97" s="38">
        <f t="shared" si="25"/>
        <v>0</v>
      </c>
      <c r="I97" s="54">
        <f t="shared" si="26"/>
        <v>0</v>
      </c>
      <c r="J97" s="54">
        <f t="shared" si="27"/>
        <v>0</v>
      </c>
      <c r="K97" s="54">
        <f t="shared" si="28"/>
        <v>0</v>
      </c>
      <c r="L97" s="38">
        <f t="shared" si="29"/>
        <v>0</v>
      </c>
      <c r="M97" s="54">
        <f t="shared" si="30"/>
        <v>0</v>
      </c>
      <c r="N97" s="61">
        <f t="shared" si="21"/>
        <v>0</v>
      </c>
    </row>
    <row r="98" spans="2:14" ht="33" x14ac:dyDescent="0.45">
      <c r="B98" s="49">
        <v>76</v>
      </c>
      <c r="C98" s="63">
        <v>73</v>
      </c>
      <c r="D98" s="60">
        <f t="shared" si="22"/>
        <v>0</v>
      </c>
      <c r="E98" s="52">
        <f t="shared" si="23"/>
        <v>0</v>
      </c>
      <c r="F98" s="53">
        <f t="shared" si="20"/>
        <v>0</v>
      </c>
      <c r="G98" s="38">
        <f t="shared" si="24"/>
        <v>0</v>
      </c>
      <c r="H98" s="38">
        <f t="shared" si="25"/>
        <v>0</v>
      </c>
      <c r="I98" s="54">
        <f t="shared" si="26"/>
        <v>0</v>
      </c>
      <c r="J98" s="54">
        <f t="shared" si="27"/>
        <v>0</v>
      </c>
      <c r="K98" s="54">
        <f t="shared" si="28"/>
        <v>0</v>
      </c>
      <c r="L98" s="38">
        <f t="shared" si="29"/>
        <v>0</v>
      </c>
      <c r="M98" s="54">
        <f t="shared" si="30"/>
        <v>0</v>
      </c>
      <c r="N98" s="61">
        <f t="shared" si="21"/>
        <v>0</v>
      </c>
    </row>
    <row r="99" spans="2:14" ht="33" x14ac:dyDescent="0.45">
      <c r="B99" s="49">
        <v>77</v>
      </c>
      <c r="C99" s="63">
        <v>74</v>
      </c>
      <c r="D99" s="60">
        <f t="shared" si="22"/>
        <v>0</v>
      </c>
      <c r="E99" s="52">
        <f t="shared" si="23"/>
        <v>0</v>
      </c>
      <c r="F99" s="53">
        <f t="shared" si="20"/>
        <v>0</v>
      </c>
      <c r="G99" s="38">
        <f t="shared" si="24"/>
        <v>0</v>
      </c>
      <c r="H99" s="38">
        <f t="shared" si="25"/>
        <v>0</v>
      </c>
      <c r="I99" s="54">
        <f t="shared" si="26"/>
        <v>0</v>
      </c>
      <c r="J99" s="54">
        <f t="shared" si="27"/>
        <v>0</v>
      </c>
      <c r="K99" s="54">
        <f t="shared" si="28"/>
        <v>0</v>
      </c>
      <c r="L99" s="38">
        <f t="shared" si="29"/>
        <v>0</v>
      </c>
      <c r="M99" s="54">
        <f t="shared" si="30"/>
        <v>0</v>
      </c>
      <c r="N99" s="61">
        <f t="shared" si="21"/>
        <v>0</v>
      </c>
    </row>
    <row r="100" spans="2:14" ht="33" x14ac:dyDescent="0.45">
      <c r="B100" s="49">
        <v>78</v>
      </c>
      <c r="C100" s="63">
        <v>75</v>
      </c>
      <c r="D100" s="60">
        <f t="shared" si="22"/>
        <v>0</v>
      </c>
      <c r="E100" s="52">
        <f t="shared" si="23"/>
        <v>0</v>
      </c>
      <c r="F100" s="53">
        <f t="shared" si="20"/>
        <v>0</v>
      </c>
      <c r="G100" s="38">
        <f t="shared" si="24"/>
        <v>0</v>
      </c>
      <c r="H100" s="38">
        <f t="shared" si="25"/>
        <v>0</v>
      </c>
      <c r="I100" s="54">
        <f t="shared" si="26"/>
        <v>0</v>
      </c>
      <c r="J100" s="54">
        <f t="shared" si="27"/>
        <v>0</v>
      </c>
      <c r="K100" s="54">
        <f t="shared" si="28"/>
        <v>0</v>
      </c>
      <c r="L100" s="38">
        <f t="shared" si="29"/>
        <v>0</v>
      </c>
      <c r="M100" s="54">
        <f t="shared" si="30"/>
        <v>0</v>
      </c>
      <c r="N100" s="61">
        <f t="shared" si="21"/>
        <v>0</v>
      </c>
    </row>
    <row r="101" spans="2:14" ht="33" x14ac:dyDescent="0.45">
      <c r="B101" s="49">
        <v>79</v>
      </c>
      <c r="C101" s="63">
        <v>76</v>
      </c>
      <c r="D101" s="60">
        <f t="shared" si="22"/>
        <v>0</v>
      </c>
      <c r="E101" s="52">
        <f t="shared" si="23"/>
        <v>0</v>
      </c>
      <c r="F101" s="53">
        <f t="shared" si="20"/>
        <v>0</v>
      </c>
      <c r="G101" s="38">
        <f t="shared" si="24"/>
        <v>0</v>
      </c>
      <c r="H101" s="38">
        <f t="shared" si="25"/>
        <v>0</v>
      </c>
      <c r="I101" s="54">
        <f t="shared" si="26"/>
        <v>0</v>
      </c>
      <c r="J101" s="54">
        <f t="shared" si="27"/>
        <v>0</v>
      </c>
      <c r="K101" s="54">
        <f t="shared" si="28"/>
        <v>0</v>
      </c>
      <c r="L101" s="38">
        <f t="shared" si="29"/>
        <v>0</v>
      </c>
      <c r="M101" s="54">
        <f t="shared" si="30"/>
        <v>0</v>
      </c>
      <c r="N101" s="61">
        <f t="shared" si="21"/>
        <v>0</v>
      </c>
    </row>
    <row r="102" spans="2:14" ht="33" x14ac:dyDescent="0.45">
      <c r="B102" s="49">
        <v>80</v>
      </c>
      <c r="C102" s="63">
        <v>77</v>
      </c>
      <c r="D102" s="60">
        <f t="shared" si="22"/>
        <v>0</v>
      </c>
      <c r="E102" s="52">
        <f t="shared" si="23"/>
        <v>0</v>
      </c>
      <c r="F102" s="53">
        <f t="shared" si="20"/>
        <v>0</v>
      </c>
      <c r="G102" s="38">
        <f t="shared" si="24"/>
        <v>0</v>
      </c>
      <c r="H102" s="38">
        <f t="shared" si="25"/>
        <v>0</v>
      </c>
      <c r="I102" s="54">
        <f t="shared" si="26"/>
        <v>0</v>
      </c>
      <c r="J102" s="54">
        <f t="shared" si="27"/>
        <v>0</v>
      </c>
      <c r="K102" s="54">
        <f t="shared" si="28"/>
        <v>0</v>
      </c>
      <c r="L102" s="38">
        <f t="shared" si="29"/>
        <v>0</v>
      </c>
      <c r="M102" s="54">
        <f t="shared" si="30"/>
        <v>0</v>
      </c>
      <c r="N102" s="61">
        <f t="shared" si="21"/>
        <v>0</v>
      </c>
    </row>
    <row r="103" spans="2:14" ht="33" x14ac:dyDescent="0.45">
      <c r="B103" s="49">
        <v>81</v>
      </c>
      <c r="C103" s="63">
        <v>78</v>
      </c>
      <c r="D103" s="60">
        <f t="shared" si="22"/>
        <v>0</v>
      </c>
      <c r="E103" s="52">
        <f t="shared" si="23"/>
        <v>0</v>
      </c>
      <c r="F103" s="53">
        <f t="shared" si="20"/>
        <v>0</v>
      </c>
      <c r="G103" s="38">
        <f t="shared" si="24"/>
        <v>0</v>
      </c>
      <c r="H103" s="38">
        <f t="shared" si="25"/>
        <v>0</v>
      </c>
      <c r="I103" s="54">
        <f t="shared" si="26"/>
        <v>0</v>
      </c>
      <c r="J103" s="54">
        <f t="shared" si="27"/>
        <v>0</v>
      </c>
      <c r="K103" s="54">
        <f t="shared" si="28"/>
        <v>0</v>
      </c>
      <c r="L103" s="38">
        <f t="shared" si="29"/>
        <v>0</v>
      </c>
      <c r="M103" s="54">
        <f t="shared" si="30"/>
        <v>0</v>
      </c>
      <c r="N103" s="61">
        <f t="shared" si="21"/>
        <v>0</v>
      </c>
    </row>
    <row r="104" spans="2:14" ht="33" x14ac:dyDescent="0.45">
      <c r="B104" s="49">
        <v>82</v>
      </c>
      <c r="C104" s="63">
        <v>79</v>
      </c>
      <c r="D104" s="60">
        <f t="shared" si="22"/>
        <v>0</v>
      </c>
      <c r="E104" s="52">
        <f t="shared" si="23"/>
        <v>0</v>
      </c>
      <c r="F104" s="53">
        <f t="shared" si="20"/>
        <v>0</v>
      </c>
      <c r="G104" s="38">
        <f t="shared" si="24"/>
        <v>0</v>
      </c>
      <c r="H104" s="38">
        <f t="shared" si="25"/>
        <v>0</v>
      </c>
      <c r="I104" s="54">
        <f t="shared" si="26"/>
        <v>0</v>
      </c>
      <c r="J104" s="54">
        <f t="shared" si="27"/>
        <v>0</v>
      </c>
      <c r="K104" s="54">
        <f t="shared" si="28"/>
        <v>0</v>
      </c>
      <c r="L104" s="38">
        <f t="shared" si="29"/>
        <v>0</v>
      </c>
      <c r="M104" s="54">
        <f t="shared" si="30"/>
        <v>0</v>
      </c>
      <c r="N104" s="61">
        <f t="shared" si="21"/>
        <v>0</v>
      </c>
    </row>
    <row r="105" spans="2:14" ht="33" x14ac:dyDescent="0.45">
      <c r="B105" s="49">
        <v>83</v>
      </c>
      <c r="C105" s="63">
        <v>80</v>
      </c>
      <c r="D105" s="60">
        <f t="shared" si="22"/>
        <v>0</v>
      </c>
      <c r="E105" s="52">
        <f t="shared" si="23"/>
        <v>0</v>
      </c>
      <c r="F105" s="53">
        <f t="shared" si="20"/>
        <v>0</v>
      </c>
      <c r="G105" s="38">
        <f t="shared" si="24"/>
        <v>0</v>
      </c>
      <c r="H105" s="38">
        <f t="shared" si="25"/>
        <v>0</v>
      </c>
      <c r="I105" s="54">
        <f t="shared" si="26"/>
        <v>0</v>
      </c>
      <c r="J105" s="54">
        <f t="shared" si="27"/>
        <v>0</v>
      </c>
      <c r="K105" s="54">
        <f t="shared" si="28"/>
        <v>0</v>
      </c>
      <c r="L105" s="38">
        <f t="shared" si="29"/>
        <v>0</v>
      </c>
      <c r="M105" s="54">
        <f t="shared" si="30"/>
        <v>0</v>
      </c>
      <c r="N105" s="61">
        <f t="shared" si="21"/>
        <v>0</v>
      </c>
    </row>
    <row r="106" spans="2:14" ht="33" x14ac:dyDescent="0.45">
      <c r="B106" s="49">
        <v>84</v>
      </c>
      <c r="C106" s="63">
        <v>81</v>
      </c>
      <c r="D106" s="60">
        <f t="shared" si="22"/>
        <v>0</v>
      </c>
      <c r="E106" s="52">
        <f t="shared" si="23"/>
        <v>0</v>
      </c>
      <c r="F106" s="53">
        <f t="shared" si="20"/>
        <v>0</v>
      </c>
      <c r="G106" s="38">
        <f t="shared" si="24"/>
        <v>0</v>
      </c>
      <c r="H106" s="38">
        <f t="shared" si="25"/>
        <v>0</v>
      </c>
      <c r="I106" s="54">
        <f t="shared" si="26"/>
        <v>0</v>
      </c>
      <c r="J106" s="54">
        <f t="shared" si="27"/>
        <v>0</v>
      </c>
      <c r="K106" s="54">
        <f t="shared" si="28"/>
        <v>0</v>
      </c>
      <c r="L106" s="38">
        <f t="shared" si="29"/>
        <v>0</v>
      </c>
      <c r="M106" s="54">
        <f t="shared" si="30"/>
        <v>0</v>
      </c>
      <c r="N106" s="61">
        <f t="shared" si="21"/>
        <v>0</v>
      </c>
    </row>
    <row r="107" spans="2:14" ht="33" x14ac:dyDescent="0.45">
      <c r="B107" s="49">
        <v>85</v>
      </c>
      <c r="C107" s="63">
        <v>82</v>
      </c>
      <c r="D107" s="60">
        <f t="shared" si="22"/>
        <v>0</v>
      </c>
      <c r="E107" s="52">
        <f t="shared" si="23"/>
        <v>0</v>
      </c>
      <c r="F107" s="53">
        <f t="shared" si="20"/>
        <v>0</v>
      </c>
      <c r="G107" s="38">
        <f t="shared" si="24"/>
        <v>0</v>
      </c>
      <c r="H107" s="38">
        <f t="shared" si="25"/>
        <v>0</v>
      </c>
      <c r="I107" s="54">
        <f t="shared" si="26"/>
        <v>0</v>
      </c>
      <c r="J107" s="54">
        <f t="shared" si="27"/>
        <v>0</v>
      </c>
      <c r="K107" s="54">
        <f t="shared" si="28"/>
        <v>0</v>
      </c>
      <c r="L107" s="38">
        <f t="shared" si="29"/>
        <v>0</v>
      </c>
      <c r="M107" s="54">
        <f t="shared" si="30"/>
        <v>0</v>
      </c>
      <c r="N107" s="61">
        <f t="shared" si="21"/>
        <v>0</v>
      </c>
    </row>
    <row r="108" spans="2:14" ht="33" x14ac:dyDescent="0.45">
      <c r="B108" s="49">
        <v>86</v>
      </c>
      <c r="C108" s="63">
        <v>83</v>
      </c>
      <c r="D108" s="60">
        <f t="shared" si="22"/>
        <v>0</v>
      </c>
      <c r="E108" s="52">
        <f t="shared" si="23"/>
        <v>0</v>
      </c>
      <c r="F108" s="53">
        <f t="shared" si="20"/>
        <v>0</v>
      </c>
      <c r="G108" s="38">
        <f t="shared" si="24"/>
        <v>0</v>
      </c>
      <c r="H108" s="38">
        <f t="shared" si="25"/>
        <v>0</v>
      </c>
      <c r="I108" s="54">
        <f t="shared" si="26"/>
        <v>0</v>
      </c>
      <c r="J108" s="54">
        <f t="shared" si="27"/>
        <v>0</v>
      </c>
      <c r="K108" s="54">
        <f t="shared" si="28"/>
        <v>0</v>
      </c>
      <c r="L108" s="38">
        <f t="shared" si="29"/>
        <v>0</v>
      </c>
      <c r="M108" s="54">
        <f t="shared" si="30"/>
        <v>0</v>
      </c>
      <c r="N108" s="61">
        <f t="shared" si="21"/>
        <v>0</v>
      </c>
    </row>
    <row r="109" spans="2:14" ht="33" x14ac:dyDescent="0.45">
      <c r="B109" s="49">
        <v>87</v>
      </c>
      <c r="C109" s="63">
        <v>84</v>
      </c>
      <c r="D109" s="60">
        <f t="shared" si="22"/>
        <v>0</v>
      </c>
      <c r="E109" s="52">
        <f t="shared" si="23"/>
        <v>0</v>
      </c>
      <c r="F109" s="53">
        <f t="shared" si="20"/>
        <v>0</v>
      </c>
      <c r="G109" s="38">
        <f t="shared" si="24"/>
        <v>0</v>
      </c>
      <c r="H109" s="38">
        <f t="shared" si="25"/>
        <v>0</v>
      </c>
      <c r="I109" s="54">
        <f t="shared" si="26"/>
        <v>0</v>
      </c>
      <c r="J109" s="54">
        <f t="shared" si="27"/>
        <v>0</v>
      </c>
      <c r="K109" s="54">
        <f t="shared" si="28"/>
        <v>0</v>
      </c>
      <c r="L109" s="38">
        <f t="shared" si="29"/>
        <v>0</v>
      </c>
      <c r="M109" s="54">
        <f t="shared" si="30"/>
        <v>0</v>
      </c>
      <c r="N109" s="61">
        <f t="shared" si="21"/>
        <v>0</v>
      </c>
    </row>
    <row r="110" spans="2:14" ht="33" x14ac:dyDescent="0.45">
      <c r="B110" s="49">
        <v>88</v>
      </c>
      <c r="C110" s="63">
        <v>85</v>
      </c>
      <c r="D110" s="60">
        <f t="shared" si="22"/>
        <v>0</v>
      </c>
      <c r="E110" s="52">
        <f t="shared" si="23"/>
        <v>0</v>
      </c>
      <c r="F110" s="53">
        <f t="shared" si="20"/>
        <v>0</v>
      </c>
      <c r="G110" s="38">
        <f t="shared" si="24"/>
        <v>0</v>
      </c>
      <c r="H110" s="38">
        <f t="shared" si="25"/>
        <v>0</v>
      </c>
      <c r="I110" s="54">
        <f t="shared" si="26"/>
        <v>0</v>
      </c>
      <c r="J110" s="54">
        <f t="shared" si="27"/>
        <v>0</v>
      </c>
      <c r="K110" s="54">
        <f t="shared" si="28"/>
        <v>0</v>
      </c>
      <c r="L110" s="38">
        <f t="shared" si="29"/>
        <v>0</v>
      </c>
      <c r="M110" s="54">
        <f t="shared" si="30"/>
        <v>0</v>
      </c>
      <c r="N110" s="61">
        <f t="shared" si="21"/>
        <v>0</v>
      </c>
    </row>
    <row r="111" spans="2:14" ht="33" x14ac:dyDescent="0.45">
      <c r="B111" s="49">
        <v>89</v>
      </c>
      <c r="C111" s="63">
        <v>86</v>
      </c>
      <c r="D111" s="60">
        <f t="shared" si="22"/>
        <v>0</v>
      </c>
      <c r="E111" s="52">
        <f t="shared" si="23"/>
        <v>0</v>
      </c>
      <c r="F111" s="53">
        <f t="shared" si="20"/>
        <v>0</v>
      </c>
      <c r="G111" s="38">
        <f t="shared" si="24"/>
        <v>0</v>
      </c>
      <c r="H111" s="38">
        <f t="shared" si="25"/>
        <v>0</v>
      </c>
      <c r="I111" s="54">
        <f t="shared" si="26"/>
        <v>0</v>
      </c>
      <c r="J111" s="54">
        <f t="shared" si="27"/>
        <v>0</v>
      </c>
      <c r="K111" s="54">
        <f t="shared" si="28"/>
        <v>0</v>
      </c>
      <c r="L111" s="38">
        <f t="shared" si="29"/>
        <v>0</v>
      </c>
      <c r="M111" s="54">
        <f t="shared" si="30"/>
        <v>0</v>
      </c>
      <c r="N111" s="61">
        <f t="shared" si="21"/>
        <v>0</v>
      </c>
    </row>
    <row r="112" spans="2:14" ht="33" x14ac:dyDescent="0.45">
      <c r="B112" s="49">
        <v>90</v>
      </c>
      <c r="C112" s="63">
        <v>87</v>
      </c>
      <c r="D112" s="60">
        <f t="shared" si="22"/>
        <v>0</v>
      </c>
      <c r="E112" s="52">
        <f t="shared" si="23"/>
        <v>0</v>
      </c>
      <c r="F112" s="53">
        <f t="shared" si="20"/>
        <v>0</v>
      </c>
      <c r="G112" s="38">
        <f t="shared" si="24"/>
        <v>0</v>
      </c>
      <c r="H112" s="38">
        <f t="shared" si="25"/>
        <v>0</v>
      </c>
      <c r="I112" s="54">
        <f t="shared" si="26"/>
        <v>0</v>
      </c>
      <c r="J112" s="54">
        <f t="shared" si="27"/>
        <v>0</v>
      </c>
      <c r="K112" s="54">
        <f t="shared" si="28"/>
        <v>0</v>
      </c>
      <c r="L112" s="38">
        <f t="shared" si="29"/>
        <v>0</v>
      </c>
      <c r="M112" s="54">
        <f t="shared" si="30"/>
        <v>0</v>
      </c>
      <c r="N112" s="61">
        <f t="shared" si="21"/>
        <v>0</v>
      </c>
    </row>
    <row r="113" spans="2:14" ht="33" x14ac:dyDescent="0.45">
      <c r="B113" s="49">
        <v>91</v>
      </c>
      <c r="C113" s="63">
        <v>88</v>
      </c>
      <c r="D113" s="60">
        <f t="shared" si="22"/>
        <v>0</v>
      </c>
      <c r="E113" s="52">
        <f t="shared" si="23"/>
        <v>0</v>
      </c>
      <c r="F113" s="53">
        <f t="shared" si="20"/>
        <v>0</v>
      </c>
      <c r="G113" s="38">
        <f t="shared" si="24"/>
        <v>0</v>
      </c>
      <c r="H113" s="38">
        <f t="shared" si="25"/>
        <v>0</v>
      </c>
      <c r="I113" s="54">
        <f t="shared" si="26"/>
        <v>0</v>
      </c>
      <c r="J113" s="54">
        <f t="shared" si="27"/>
        <v>0</v>
      </c>
      <c r="K113" s="54">
        <f t="shared" si="28"/>
        <v>0</v>
      </c>
      <c r="L113" s="38">
        <f t="shared" si="29"/>
        <v>0</v>
      </c>
      <c r="M113" s="54">
        <f t="shared" si="30"/>
        <v>0</v>
      </c>
      <c r="N113" s="61">
        <f t="shared" si="21"/>
        <v>0</v>
      </c>
    </row>
    <row r="114" spans="2:14" ht="33" x14ac:dyDescent="0.45">
      <c r="B114" s="49">
        <v>92</v>
      </c>
      <c r="C114" s="63">
        <v>89</v>
      </c>
      <c r="D114" s="60">
        <f t="shared" si="22"/>
        <v>0</v>
      </c>
      <c r="E114" s="52">
        <f t="shared" si="23"/>
        <v>0</v>
      </c>
      <c r="F114" s="53">
        <f t="shared" si="20"/>
        <v>0</v>
      </c>
      <c r="G114" s="38">
        <f t="shared" si="24"/>
        <v>0</v>
      </c>
      <c r="H114" s="38">
        <f t="shared" si="25"/>
        <v>0</v>
      </c>
      <c r="I114" s="54">
        <f t="shared" si="26"/>
        <v>0</v>
      </c>
      <c r="J114" s="54">
        <f t="shared" si="27"/>
        <v>0</v>
      </c>
      <c r="K114" s="54">
        <f t="shared" si="28"/>
        <v>0</v>
      </c>
      <c r="L114" s="38">
        <f t="shared" si="29"/>
        <v>0</v>
      </c>
      <c r="M114" s="54">
        <f t="shared" si="30"/>
        <v>0</v>
      </c>
      <c r="N114" s="61">
        <f t="shared" si="21"/>
        <v>0</v>
      </c>
    </row>
    <row r="115" spans="2:14" ht="33" x14ac:dyDescent="0.45">
      <c r="B115" s="49">
        <v>93</v>
      </c>
      <c r="C115" s="63">
        <v>90</v>
      </c>
      <c r="D115" s="60">
        <f t="shared" si="22"/>
        <v>0</v>
      </c>
      <c r="E115" s="52">
        <f t="shared" si="23"/>
        <v>0</v>
      </c>
      <c r="F115" s="53">
        <f t="shared" si="20"/>
        <v>0</v>
      </c>
      <c r="G115" s="38">
        <f t="shared" si="24"/>
        <v>0</v>
      </c>
      <c r="H115" s="38">
        <f t="shared" si="25"/>
        <v>0</v>
      </c>
      <c r="I115" s="54">
        <f t="shared" si="26"/>
        <v>0</v>
      </c>
      <c r="J115" s="54">
        <f t="shared" si="27"/>
        <v>0</v>
      </c>
      <c r="K115" s="54">
        <f t="shared" si="28"/>
        <v>0</v>
      </c>
      <c r="L115" s="38">
        <f t="shared" si="29"/>
        <v>0</v>
      </c>
      <c r="M115" s="54">
        <f t="shared" si="30"/>
        <v>0</v>
      </c>
      <c r="N115" s="61">
        <f t="shared" si="21"/>
        <v>0</v>
      </c>
    </row>
    <row r="116" spans="2:14" ht="33" x14ac:dyDescent="0.45">
      <c r="B116" s="49">
        <v>94</v>
      </c>
      <c r="C116" s="63">
        <v>91</v>
      </c>
      <c r="D116" s="60">
        <f t="shared" si="22"/>
        <v>0</v>
      </c>
      <c r="E116" s="52">
        <f t="shared" si="23"/>
        <v>0</v>
      </c>
      <c r="F116" s="53">
        <f t="shared" si="20"/>
        <v>0</v>
      </c>
      <c r="G116" s="38">
        <f t="shared" si="24"/>
        <v>0</v>
      </c>
      <c r="H116" s="38">
        <f t="shared" si="25"/>
        <v>0</v>
      </c>
      <c r="I116" s="54">
        <f t="shared" si="26"/>
        <v>0</v>
      </c>
      <c r="J116" s="54">
        <f t="shared" si="27"/>
        <v>0</v>
      </c>
      <c r="K116" s="54">
        <f t="shared" si="28"/>
        <v>0</v>
      </c>
      <c r="L116" s="38">
        <f t="shared" si="29"/>
        <v>0</v>
      </c>
      <c r="M116" s="54">
        <f t="shared" si="30"/>
        <v>0</v>
      </c>
      <c r="N116" s="61">
        <f t="shared" si="21"/>
        <v>0</v>
      </c>
    </row>
    <row r="117" spans="2:14" ht="33" x14ac:dyDescent="0.45">
      <c r="B117" s="49">
        <v>95</v>
      </c>
      <c r="C117" s="63">
        <v>92</v>
      </c>
      <c r="D117" s="60">
        <f t="shared" si="22"/>
        <v>0</v>
      </c>
      <c r="E117" s="52">
        <f t="shared" si="23"/>
        <v>0</v>
      </c>
      <c r="F117" s="53">
        <f t="shared" si="20"/>
        <v>0</v>
      </c>
      <c r="G117" s="38">
        <f t="shared" si="24"/>
        <v>0</v>
      </c>
      <c r="H117" s="38">
        <f t="shared" si="25"/>
        <v>0</v>
      </c>
      <c r="I117" s="54">
        <f t="shared" si="26"/>
        <v>0</v>
      </c>
      <c r="J117" s="54">
        <f t="shared" si="27"/>
        <v>0</v>
      </c>
      <c r="K117" s="54">
        <f t="shared" si="28"/>
        <v>0</v>
      </c>
      <c r="L117" s="38">
        <f t="shared" si="29"/>
        <v>0</v>
      </c>
      <c r="M117" s="54">
        <f t="shared" si="30"/>
        <v>0</v>
      </c>
      <c r="N117" s="61">
        <f t="shared" si="21"/>
        <v>0</v>
      </c>
    </row>
    <row r="118" spans="2:14" ht="33" x14ac:dyDescent="0.45">
      <c r="B118" s="49">
        <v>96</v>
      </c>
      <c r="C118" s="63">
        <v>93</v>
      </c>
      <c r="D118" s="60">
        <f t="shared" si="22"/>
        <v>0</v>
      </c>
      <c r="E118" s="52">
        <f t="shared" si="23"/>
        <v>0</v>
      </c>
      <c r="F118" s="53">
        <f t="shared" si="20"/>
        <v>0</v>
      </c>
      <c r="G118" s="38">
        <f t="shared" si="24"/>
        <v>0</v>
      </c>
      <c r="H118" s="38">
        <f t="shared" si="25"/>
        <v>0</v>
      </c>
      <c r="I118" s="54">
        <f t="shared" si="26"/>
        <v>0</v>
      </c>
      <c r="J118" s="54">
        <f t="shared" si="27"/>
        <v>0</v>
      </c>
      <c r="K118" s="54">
        <f t="shared" si="28"/>
        <v>0</v>
      </c>
      <c r="L118" s="38">
        <f t="shared" si="29"/>
        <v>0</v>
      </c>
      <c r="M118" s="54">
        <f t="shared" si="30"/>
        <v>0</v>
      </c>
      <c r="N118" s="61">
        <f t="shared" si="21"/>
        <v>0</v>
      </c>
    </row>
    <row r="119" spans="2:14" ht="33" x14ac:dyDescent="0.45">
      <c r="B119" s="49">
        <v>97</v>
      </c>
      <c r="C119" s="63">
        <v>94</v>
      </c>
      <c r="D119" s="60">
        <f t="shared" si="22"/>
        <v>0</v>
      </c>
      <c r="E119" s="52">
        <f t="shared" si="23"/>
        <v>0</v>
      </c>
      <c r="F119" s="53">
        <f t="shared" si="20"/>
        <v>0</v>
      </c>
      <c r="G119" s="38">
        <f t="shared" si="24"/>
        <v>0</v>
      </c>
      <c r="H119" s="38">
        <f t="shared" si="25"/>
        <v>0</v>
      </c>
      <c r="I119" s="54">
        <f t="shared" si="26"/>
        <v>0</v>
      </c>
      <c r="J119" s="54">
        <f t="shared" si="27"/>
        <v>0</v>
      </c>
      <c r="K119" s="54">
        <f t="shared" si="28"/>
        <v>0</v>
      </c>
      <c r="L119" s="38">
        <f t="shared" si="29"/>
        <v>0</v>
      </c>
      <c r="M119" s="54">
        <f t="shared" si="30"/>
        <v>0</v>
      </c>
      <c r="N119" s="61">
        <f t="shared" si="21"/>
        <v>0</v>
      </c>
    </row>
    <row r="120" spans="2:14" ht="33" x14ac:dyDescent="0.45">
      <c r="B120" s="49">
        <v>98</v>
      </c>
      <c r="C120" s="63">
        <v>95</v>
      </c>
      <c r="D120" s="60">
        <f t="shared" si="22"/>
        <v>0</v>
      </c>
      <c r="E120" s="52">
        <f t="shared" si="23"/>
        <v>0</v>
      </c>
      <c r="F120" s="53">
        <f t="shared" si="20"/>
        <v>0</v>
      </c>
      <c r="G120" s="38">
        <f t="shared" si="24"/>
        <v>0</v>
      </c>
      <c r="H120" s="38">
        <f t="shared" si="25"/>
        <v>0</v>
      </c>
      <c r="I120" s="54">
        <f t="shared" si="26"/>
        <v>0</v>
      </c>
      <c r="J120" s="54">
        <f t="shared" si="27"/>
        <v>0</v>
      </c>
      <c r="K120" s="54">
        <f t="shared" si="28"/>
        <v>0</v>
      </c>
      <c r="L120" s="38">
        <f t="shared" si="29"/>
        <v>0</v>
      </c>
      <c r="M120" s="54">
        <f t="shared" si="30"/>
        <v>0</v>
      </c>
      <c r="N120" s="61">
        <f t="shared" si="21"/>
        <v>0</v>
      </c>
    </row>
    <row r="121" spans="2:14" ht="33" x14ac:dyDescent="0.45">
      <c r="B121" s="49">
        <v>99</v>
      </c>
      <c r="C121" s="63">
        <v>96</v>
      </c>
      <c r="D121" s="60">
        <f t="shared" si="22"/>
        <v>0</v>
      </c>
      <c r="E121" s="52">
        <f t="shared" si="23"/>
        <v>0</v>
      </c>
      <c r="F121" s="53">
        <f t="shared" si="20"/>
        <v>0</v>
      </c>
      <c r="G121" s="38">
        <f t="shared" si="24"/>
        <v>0</v>
      </c>
      <c r="H121" s="38">
        <f t="shared" si="25"/>
        <v>0</v>
      </c>
      <c r="I121" s="54">
        <f t="shared" si="26"/>
        <v>0</v>
      </c>
      <c r="J121" s="54">
        <f t="shared" si="27"/>
        <v>0</v>
      </c>
      <c r="K121" s="54">
        <f t="shared" si="28"/>
        <v>0</v>
      </c>
      <c r="L121" s="38">
        <f t="shared" si="29"/>
        <v>0</v>
      </c>
      <c r="M121" s="54">
        <f t="shared" si="30"/>
        <v>0</v>
      </c>
      <c r="N121" s="61">
        <f t="shared" si="21"/>
        <v>0</v>
      </c>
    </row>
    <row r="122" spans="2:14" ht="33" x14ac:dyDescent="0.45">
      <c r="B122" s="49">
        <v>100</v>
      </c>
      <c r="C122" s="63">
        <v>97</v>
      </c>
      <c r="D122" s="60">
        <f t="shared" si="22"/>
        <v>0</v>
      </c>
      <c r="E122" s="52">
        <f t="shared" si="23"/>
        <v>0</v>
      </c>
      <c r="F122" s="53">
        <f t="shared" si="20"/>
        <v>0</v>
      </c>
      <c r="G122" s="38">
        <f t="shared" si="24"/>
        <v>0</v>
      </c>
      <c r="H122" s="38">
        <f t="shared" si="25"/>
        <v>0</v>
      </c>
      <c r="I122" s="54">
        <f t="shared" si="26"/>
        <v>0</v>
      </c>
      <c r="J122" s="54">
        <f t="shared" si="27"/>
        <v>0</v>
      </c>
      <c r="K122" s="54">
        <f t="shared" si="28"/>
        <v>0</v>
      </c>
      <c r="L122" s="38">
        <f t="shared" si="29"/>
        <v>0</v>
      </c>
      <c r="M122" s="54">
        <f t="shared" si="30"/>
        <v>0</v>
      </c>
      <c r="N122" s="61">
        <f t="shared" si="21"/>
        <v>0</v>
      </c>
    </row>
    <row r="123" spans="2:14" ht="33" x14ac:dyDescent="0.45">
      <c r="B123" s="49">
        <v>101</v>
      </c>
      <c r="C123" s="63">
        <v>98</v>
      </c>
      <c r="D123" s="60">
        <f t="shared" si="22"/>
        <v>0</v>
      </c>
      <c r="E123" s="52">
        <f t="shared" si="23"/>
        <v>0</v>
      </c>
      <c r="F123" s="53">
        <f t="shared" si="20"/>
        <v>0</v>
      </c>
      <c r="G123" s="38">
        <f t="shared" si="24"/>
        <v>0</v>
      </c>
      <c r="H123" s="38">
        <f t="shared" si="25"/>
        <v>0</v>
      </c>
      <c r="I123" s="54">
        <f t="shared" si="26"/>
        <v>0</v>
      </c>
      <c r="J123" s="54">
        <f t="shared" si="27"/>
        <v>0</v>
      </c>
      <c r="K123" s="54">
        <f t="shared" si="28"/>
        <v>0</v>
      </c>
      <c r="L123" s="38">
        <f t="shared" si="29"/>
        <v>0</v>
      </c>
      <c r="M123" s="54">
        <f t="shared" si="30"/>
        <v>0</v>
      </c>
      <c r="N123" s="61">
        <f t="shared" si="21"/>
        <v>0</v>
      </c>
    </row>
    <row r="124" spans="2:14" ht="33" x14ac:dyDescent="0.45">
      <c r="B124" s="49">
        <v>102</v>
      </c>
      <c r="C124" s="63">
        <v>99</v>
      </c>
      <c r="D124" s="60">
        <f t="shared" si="22"/>
        <v>0</v>
      </c>
      <c r="E124" s="52">
        <f t="shared" si="23"/>
        <v>0</v>
      </c>
      <c r="F124" s="53">
        <f t="shared" si="20"/>
        <v>0</v>
      </c>
      <c r="G124" s="38">
        <f t="shared" si="24"/>
        <v>0</v>
      </c>
      <c r="H124" s="38">
        <f t="shared" si="25"/>
        <v>0</v>
      </c>
      <c r="I124" s="54">
        <f t="shared" si="26"/>
        <v>0</v>
      </c>
      <c r="J124" s="54">
        <f t="shared" si="27"/>
        <v>0</v>
      </c>
      <c r="K124" s="54">
        <f t="shared" si="28"/>
        <v>0</v>
      </c>
      <c r="L124" s="38">
        <f t="shared" si="29"/>
        <v>0</v>
      </c>
      <c r="M124" s="54">
        <f t="shared" si="30"/>
        <v>0</v>
      </c>
      <c r="N124" s="61">
        <f t="shared" si="21"/>
        <v>0</v>
      </c>
    </row>
    <row r="125" spans="2:14" ht="33" x14ac:dyDescent="0.45">
      <c r="B125" s="49">
        <v>103</v>
      </c>
      <c r="C125" s="63">
        <v>100</v>
      </c>
      <c r="D125" s="60">
        <f t="shared" si="22"/>
        <v>0</v>
      </c>
      <c r="E125" s="52">
        <f t="shared" si="23"/>
        <v>0</v>
      </c>
      <c r="F125" s="53">
        <f t="shared" si="20"/>
        <v>0</v>
      </c>
      <c r="G125" s="38">
        <f t="shared" si="24"/>
        <v>0</v>
      </c>
      <c r="H125" s="38">
        <f t="shared" si="25"/>
        <v>0</v>
      </c>
      <c r="I125" s="54">
        <f t="shared" si="26"/>
        <v>0</v>
      </c>
      <c r="J125" s="54">
        <f t="shared" si="27"/>
        <v>0</v>
      </c>
      <c r="K125" s="54">
        <f t="shared" si="28"/>
        <v>0</v>
      </c>
      <c r="L125" s="38">
        <f t="shared" si="29"/>
        <v>0</v>
      </c>
      <c r="M125" s="54">
        <f t="shared" si="30"/>
        <v>0</v>
      </c>
      <c r="N125" s="61">
        <f t="shared" si="21"/>
        <v>0</v>
      </c>
    </row>
    <row r="126" spans="2:14" ht="33" x14ac:dyDescent="0.45">
      <c r="B126" s="49">
        <v>104</v>
      </c>
      <c r="C126" s="63">
        <v>101</v>
      </c>
      <c r="D126" s="60">
        <f t="shared" si="22"/>
        <v>0</v>
      </c>
      <c r="E126" s="52">
        <f t="shared" si="23"/>
        <v>0</v>
      </c>
      <c r="F126" s="53">
        <f t="shared" si="20"/>
        <v>0</v>
      </c>
      <c r="G126" s="38">
        <f t="shared" si="24"/>
        <v>0</v>
      </c>
      <c r="H126" s="38">
        <f t="shared" si="25"/>
        <v>0</v>
      </c>
      <c r="I126" s="54">
        <f t="shared" si="26"/>
        <v>0</v>
      </c>
      <c r="J126" s="54">
        <f t="shared" si="27"/>
        <v>0</v>
      </c>
      <c r="K126" s="54">
        <f t="shared" si="28"/>
        <v>0</v>
      </c>
      <c r="L126" s="38">
        <f t="shared" si="29"/>
        <v>0</v>
      </c>
      <c r="M126" s="54">
        <f t="shared" si="30"/>
        <v>0</v>
      </c>
      <c r="N126" s="61">
        <f t="shared" si="21"/>
        <v>0</v>
      </c>
    </row>
    <row r="127" spans="2:14" ht="33" x14ac:dyDescent="0.45">
      <c r="B127" s="49">
        <v>105</v>
      </c>
      <c r="C127" s="63">
        <v>102</v>
      </c>
      <c r="D127" s="60">
        <f t="shared" si="22"/>
        <v>0</v>
      </c>
      <c r="E127" s="52">
        <f t="shared" si="23"/>
        <v>0</v>
      </c>
      <c r="F127" s="53">
        <f t="shared" si="20"/>
        <v>0</v>
      </c>
      <c r="G127" s="38">
        <f t="shared" si="24"/>
        <v>0</v>
      </c>
      <c r="H127" s="38">
        <f t="shared" si="25"/>
        <v>0</v>
      </c>
      <c r="I127" s="54">
        <f t="shared" si="26"/>
        <v>0</v>
      </c>
      <c r="J127" s="54">
        <f t="shared" si="27"/>
        <v>0</v>
      </c>
      <c r="K127" s="54">
        <f t="shared" si="28"/>
        <v>0</v>
      </c>
      <c r="L127" s="38">
        <f t="shared" si="29"/>
        <v>0</v>
      </c>
      <c r="M127" s="54">
        <f t="shared" si="30"/>
        <v>0</v>
      </c>
      <c r="N127" s="61">
        <f t="shared" si="21"/>
        <v>0</v>
      </c>
    </row>
    <row r="128" spans="2:14" ht="33" x14ac:dyDescent="0.45">
      <c r="B128" s="49">
        <v>106</v>
      </c>
      <c r="C128" s="63">
        <v>103</v>
      </c>
      <c r="D128" s="60">
        <f t="shared" si="22"/>
        <v>0</v>
      </c>
      <c r="E128" s="52">
        <f t="shared" si="23"/>
        <v>0</v>
      </c>
      <c r="F128" s="53">
        <f t="shared" si="20"/>
        <v>0</v>
      </c>
      <c r="G128" s="38">
        <f t="shared" si="24"/>
        <v>0</v>
      </c>
      <c r="H128" s="38">
        <f t="shared" si="25"/>
        <v>0</v>
      </c>
      <c r="I128" s="54">
        <f t="shared" si="26"/>
        <v>0</v>
      </c>
      <c r="J128" s="54">
        <f t="shared" si="27"/>
        <v>0</v>
      </c>
      <c r="K128" s="54">
        <f t="shared" si="28"/>
        <v>0</v>
      </c>
      <c r="L128" s="38">
        <f t="shared" si="29"/>
        <v>0</v>
      </c>
      <c r="M128" s="54">
        <f t="shared" si="30"/>
        <v>0</v>
      </c>
      <c r="N128" s="61">
        <f t="shared" si="21"/>
        <v>0</v>
      </c>
    </row>
    <row r="129" spans="2:14" ht="33" x14ac:dyDescent="0.45">
      <c r="B129" s="49">
        <v>107</v>
      </c>
      <c r="C129" s="63">
        <v>104</v>
      </c>
      <c r="D129" s="60">
        <f t="shared" si="22"/>
        <v>0</v>
      </c>
      <c r="E129" s="52">
        <f t="shared" si="23"/>
        <v>0</v>
      </c>
      <c r="F129" s="53">
        <f t="shared" si="20"/>
        <v>0</v>
      </c>
      <c r="G129" s="38">
        <f t="shared" si="24"/>
        <v>0</v>
      </c>
      <c r="H129" s="38">
        <f t="shared" si="25"/>
        <v>0</v>
      </c>
      <c r="I129" s="54">
        <f t="shared" si="26"/>
        <v>0</v>
      </c>
      <c r="J129" s="54">
        <f t="shared" si="27"/>
        <v>0</v>
      </c>
      <c r="K129" s="54">
        <f t="shared" si="28"/>
        <v>0</v>
      </c>
      <c r="L129" s="38">
        <f t="shared" si="29"/>
        <v>0</v>
      </c>
      <c r="M129" s="54">
        <f t="shared" si="30"/>
        <v>0</v>
      </c>
      <c r="N129" s="61">
        <f t="shared" si="21"/>
        <v>0</v>
      </c>
    </row>
    <row r="130" spans="2:14" ht="33" x14ac:dyDescent="0.45">
      <c r="B130" s="49">
        <v>108</v>
      </c>
      <c r="C130" s="63">
        <v>105</v>
      </c>
      <c r="D130" s="60">
        <f t="shared" si="22"/>
        <v>0</v>
      </c>
      <c r="E130" s="52">
        <f t="shared" si="23"/>
        <v>0</v>
      </c>
      <c r="F130" s="53">
        <f t="shared" si="20"/>
        <v>0</v>
      </c>
      <c r="G130" s="38">
        <f t="shared" si="24"/>
        <v>0</v>
      </c>
      <c r="H130" s="38">
        <f t="shared" si="25"/>
        <v>0</v>
      </c>
      <c r="I130" s="54">
        <f t="shared" si="26"/>
        <v>0</v>
      </c>
      <c r="J130" s="54">
        <f t="shared" si="27"/>
        <v>0</v>
      </c>
      <c r="K130" s="54">
        <f t="shared" si="28"/>
        <v>0</v>
      </c>
      <c r="L130" s="38">
        <f t="shared" si="29"/>
        <v>0</v>
      </c>
      <c r="M130" s="54">
        <f t="shared" si="30"/>
        <v>0</v>
      </c>
      <c r="N130" s="61">
        <f t="shared" si="21"/>
        <v>0</v>
      </c>
    </row>
    <row r="131" spans="2:14" ht="33" x14ac:dyDescent="0.45">
      <c r="B131" s="49">
        <v>109</v>
      </c>
      <c r="C131" s="63">
        <v>106</v>
      </c>
      <c r="D131" s="60">
        <f t="shared" si="22"/>
        <v>0</v>
      </c>
      <c r="E131" s="52">
        <f t="shared" si="23"/>
        <v>0</v>
      </c>
      <c r="F131" s="53">
        <f t="shared" si="20"/>
        <v>0</v>
      </c>
      <c r="G131" s="38">
        <f t="shared" si="24"/>
        <v>0</v>
      </c>
      <c r="H131" s="38">
        <f t="shared" si="25"/>
        <v>0</v>
      </c>
      <c r="I131" s="54">
        <f t="shared" si="26"/>
        <v>0</v>
      </c>
      <c r="J131" s="54">
        <f t="shared" si="27"/>
        <v>0</v>
      </c>
      <c r="K131" s="54">
        <f t="shared" si="28"/>
        <v>0</v>
      </c>
      <c r="L131" s="38">
        <f t="shared" si="29"/>
        <v>0</v>
      </c>
      <c r="M131" s="54">
        <f t="shared" si="30"/>
        <v>0</v>
      </c>
      <c r="N131" s="61">
        <f t="shared" si="21"/>
        <v>0</v>
      </c>
    </row>
    <row r="132" spans="2:14" ht="33" x14ac:dyDescent="0.45">
      <c r="B132" s="49">
        <v>110</v>
      </c>
      <c r="C132" s="63">
        <v>107</v>
      </c>
      <c r="D132" s="60">
        <f t="shared" si="22"/>
        <v>0</v>
      </c>
      <c r="E132" s="52">
        <f t="shared" si="23"/>
        <v>0</v>
      </c>
      <c r="F132" s="53">
        <f t="shared" si="20"/>
        <v>0</v>
      </c>
      <c r="G132" s="38">
        <f t="shared" si="24"/>
        <v>0</v>
      </c>
      <c r="H132" s="38">
        <f t="shared" si="25"/>
        <v>0</v>
      </c>
      <c r="I132" s="54">
        <f t="shared" si="26"/>
        <v>0</v>
      </c>
      <c r="J132" s="54">
        <f t="shared" si="27"/>
        <v>0</v>
      </c>
      <c r="K132" s="54">
        <f t="shared" si="28"/>
        <v>0</v>
      </c>
      <c r="L132" s="38">
        <f t="shared" si="29"/>
        <v>0</v>
      </c>
      <c r="M132" s="54">
        <f t="shared" si="30"/>
        <v>0</v>
      </c>
      <c r="N132" s="61">
        <f t="shared" si="21"/>
        <v>0</v>
      </c>
    </row>
    <row r="133" spans="2:14" ht="33" x14ac:dyDescent="0.45">
      <c r="B133" s="49">
        <v>111</v>
      </c>
      <c r="C133" s="63">
        <v>108</v>
      </c>
      <c r="D133" s="60">
        <f t="shared" si="22"/>
        <v>0</v>
      </c>
      <c r="E133" s="52">
        <f t="shared" si="23"/>
        <v>0</v>
      </c>
      <c r="F133" s="53">
        <f t="shared" si="20"/>
        <v>0</v>
      </c>
      <c r="G133" s="38">
        <f t="shared" si="24"/>
        <v>0</v>
      </c>
      <c r="H133" s="38">
        <f t="shared" si="25"/>
        <v>0</v>
      </c>
      <c r="I133" s="54">
        <f t="shared" si="26"/>
        <v>0</v>
      </c>
      <c r="J133" s="54">
        <f t="shared" si="27"/>
        <v>0</v>
      </c>
      <c r="K133" s="54">
        <f t="shared" si="28"/>
        <v>0</v>
      </c>
      <c r="L133" s="38">
        <f t="shared" si="29"/>
        <v>0</v>
      </c>
      <c r="M133" s="54">
        <f t="shared" si="30"/>
        <v>0</v>
      </c>
      <c r="N133" s="61">
        <f t="shared" si="21"/>
        <v>0</v>
      </c>
    </row>
    <row r="134" spans="2:14" ht="33" x14ac:dyDescent="0.45">
      <c r="B134" s="49">
        <v>112</v>
      </c>
      <c r="C134" s="63">
        <v>109</v>
      </c>
      <c r="D134" s="60">
        <f t="shared" si="22"/>
        <v>0</v>
      </c>
      <c r="E134" s="52">
        <f t="shared" si="23"/>
        <v>0</v>
      </c>
      <c r="F134" s="53">
        <f t="shared" si="20"/>
        <v>0</v>
      </c>
      <c r="G134" s="38">
        <f t="shared" si="24"/>
        <v>0</v>
      </c>
      <c r="H134" s="38">
        <f t="shared" si="25"/>
        <v>0</v>
      </c>
      <c r="I134" s="54">
        <f t="shared" si="26"/>
        <v>0</v>
      </c>
      <c r="J134" s="54">
        <f t="shared" si="27"/>
        <v>0</v>
      </c>
      <c r="K134" s="54">
        <f t="shared" si="28"/>
        <v>0</v>
      </c>
      <c r="L134" s="38">
        <f t="shared" si="29"/>
        <v>0</v>
      </c>
      <c r="M134" s="54">
        <f t="shared" si="30"/>
        <v>0</v>
      </c>
      <c r="N134" s="61">
        <f t="shared" si="21"/>
        <v>0</v>
      </c>
    </row>
    <row r="135" spans="2:14" ht="33" x14ac:dyDescent="0.45">
      <c r="B135" s="49">
        <v>113</v>
      </c>
      <c r="C135" s="63">
        <v>110</v>
      </c>
      <c r="D135" s="60">
        <f t="shared" si="22"/>
        <v>0</v>
      </c>
      <c r="E135" s="52">
        <f t="shared" si="23"/>
        <v>0</v>
      </c>
      <c r="F135" s="53">
        <f t="shared" si="20"/>
        <v>0</v>
      </c>
      <c r="G135" s="38">
        <f t="shared" si="24"/>
        <v>0</v>
      </c>
      <c r="H135" s="38">
        <f t="shared" si="25"/>
        <v>0</v>
      </c>
      <c r="I135" s="54">
        <f t="shared" si="26"/>
        <v>0</v>
      </c>
      <c r="J135" s="54">
        <f t="shared" si="27"/>
        <v>0</v>
      </c>
      <c r="K135" s="54">
        <f t="shared" si="28"/>
        <v>0</v>
      </c>
      <c r="L135" s="38">
        <f t="shared" si="29"/>
        <v>0</v>
      </c>
      <c r="M135" s="54">
        <f t="shared" si="30"/>
        <v>0</v>
      </c>
      <c r="N135" s="61">
        <f t="shared" si="21"/>
        <v>0</v>
      </c>
    </row>
    <row r="136" spans="2:14" ht="33" x14ac:dyDescent="0.45">
      <c r="B136" s="49">
        <v>114</v>
      </c>
      <c r="C136" s="63">
        <v>111</v>
      </c>
      <c r="D136" s="60">
        <f t="shared" si="22"/>
        <v>0</v>
      </c>
      <c r="E136" s="52">
        <f t="shared" si="23"/>
        <v>0</v>
      </c>
      <c r="F136" s="53">
        <f t="shared" si="20"/>
        <v>0</v>
      </c>
      <c r="G136" s="38">
        <f t="shared" si="24"/>
        <v>0</v>
      </c>
      <c r="H136" s="38">
        <f t="shared" si="25"/>
        <v>0</v>
      </c>
      <c r="I136" s="54">
        <f t="shared" si="26"/>
        <v>0</v>
      </c>
      <c r="J136" s="54">
        <f t="shared" si="27"/>
        <v>0</v>
      </c>
      <c r="K136" s="54">
        <f t="shared" si="28"/>
        <v>0</v>
      </c>
      <c r="L136" s="38">
        <f t="shared" si="29"/>
        <v>0</v>
      </c>
      <c r="M136" s="54">
        <f t="shared" si="30"/>
        <v>0</v>
      </c>
      <c r="N136" s="61">
        <f t="shared" si="21"/>
        <v>0</v>
      </c>
    </row>
    <row r="137" spans="2:14" ht="33" x14ac:dyDescent="0.45">
      <c r="B137" s="49">
        <v>115</v>
      </c>
      <c r="C137" s="63">
        <v>112</v>
      </c>
      <c r="D137" s="60">
        <f t="shared" si="22"/>
        <v>0</v>
      </c>
      <c r="E137" s="52">
        <f t="shared" si="23"/>
        <v>0</v>
      </c>
      <c r="F137" s="53">
        <f t="shared" si="20"/>
        <v>0</v>
      </c>
      <c r="G137" s="38">
        <f t="shared" si="24"/>
        <v>0</v>
      </c>
      <c r="H137" s="38">
        <f t="shared" si="25"/>
        <v>0</v>
      </c>
      <c r="I137" s="54">
        <f t="shared" si="26"/>
        <v>0</v>
      </c>
      <c r="J137" s="54">
        <f t="shared" si="27"/>
        <v>0</v>
      </c>
      <c r="K137" s="54">
        <f t="shared" si="28"/>
        <v>0</v>
      </c>
      <c r="L137" s="38">
        <f t="shared" si="29"/>
        <v>0</v>
      </c>
      <c r="M137" s="54">
        <f t="shared" si="30"/>
        <v>0</v>
      </c>
      <c r="N137" s="61">
        <f t="shared" si="21"/>
        <v>0</v>
      </c>
    </row>
    <row r="138" spans="2:14" ht="33" x14ac:dyDescent="0.45">
      <c r="B138" s="49">
        <v>116</v>
      </c>
      <c r="C138" s="63">
        <v>113</v>
      </c>
      <c r="D138" s="60">
        <f t="shared" si="22"/>
        <v>0</v>
      </c>
      <c r="E138" s="52">
        <f t="shared" si="23"/>
        <v>0</v>
      </c>
      <c r="F138" s="53">
        <f t="shared" si="20"/>
        <v>0</v>
      </c>
      <c r="G138" s="38">
        <f t="shared" si="24"/>
        <v>0</v>
      </c>
      <c r="H138" s="38">
        <f t="shared" si="25"/>
        <v>0</v>
      </c>
      <c r="I138" s="54">
        <f t="shared" si="26"/>
        <v>0</v>
      </c>
      <c r="J138" s="54">
        <f t="shared" si="27"/>
        <v>0</v>
      </c>
      <c r="K138" s="54">
        <f t="shared" si="28"/>
        <v>0</v>
      </c>
      <c r="L138" s="38">
        <f t="shared" si="29"/>
        <v>0</v>
      </c>
      <c r="M138" s="54">
        <f t="shared" si="30"/>
        <v>0</v>
      </c>
      <c r="N138" s="61">
        <f t="shared" si="21"/>
        <v>0</v>
      </c>
    </row>
    <row r="139" spans="2:14" ht="33" x14ac:dyDescent="0.45">
      <c r="B139" s="49">
        <v>117</v>
      </c>
      <c r="C139" s="63">
        <v>114</v>
      </c>
      <c r="D139" s="60">
        <f t="shared" si="22"/>
        <v>0</v>
      </c>
      <c r="E139" s="52">
        <f t="shared" si="23"/>
        <v>0</v>
      </c>
      <c r="F139" s="53">
        <f t="shared" si="20"/>
        <v>0</v>
      </c>
      <c r="G139" s="38">
        <f t="shared" si="24"/>
        <v>0</v>
      </c>
      <c r="H139" s="38">
        <f t="shared" si="25"/>
        <v>0</v>
      </c>
      <c r="I139" s="54">
        <f t="shared" si="26"/>
        <v>0</v>
      </c>
      <c r="J139" s="54">
        <f t="shared" si="27"/>
        <v>0</v>
      </c>
      <c r="K139" s="54">
        <f t="shared" si="28"/>
        <v>0</v>
      </c>
      <c r="L139" s="38">
        <f t="shared" si="29"/>
        <v>0</v>
      </c>
      <c r="M139" s="54">
        <f t="shared" si="30"/>
        <v>0</v>
      </c>
      <c r="N139" s="61">
        <f t="shared" si="21"/>
        <v>0</v>
      </c>
    </row>
    <row r="140" spans="2:14" ht="33" x14ac:dyDescent="0.45">
      <c r="B140" s="49">
        <v>118</v>
      </c>
      <c r="C140" s="63">
        <v>115</v>
      </c>
      <c r="D140" s="60">
        <f t="shared" si="22"/>
        <v>0</v>
      </c>
      <c r="E140" s="52">
        <f t="shared" si="23"/>
        <v>0</v>
      </c>
      <c r="F140" s="53">
        <f t="shared" si="20"/>
        <v>0</v>
      </c>
      <c r="G140" s="38">
        <f t="shared" si="24"/>
        <v>0</v>
      </c>
      <c r="H140" s="38">
        <f t="shared" si="25"/>
        <v>0</v>
      </c>
      <c r="I140" s="54">
        <f t="shared" si="26"/>
        <v>0</v>
      </c>
      <c r="J140" s="54">
        <f t="shared" si="27"/>
        <v>0</v>
      </c>
      <c r="K140" s="54">
        <f t="shared" si="28"/>
        <v>0</v>
      </c>
      <c r="L140" s="38">
        <f t="shared" si="29"/>
        <v>0</v>
      </c>
      <c r="M140" s="54">
        <f t="shared" si="30"/>
        <v>0</v>
      </c>
      <c r="N140" s="61">
        <f t="shared" si="21"/>
        <v>0</v>
      </c>
    </row>
    <row r="141" spans="2:14" ht="33" x14ac:dyDescent="0.45">
      <c r="B141" s="49">
        <v>119</v>
      </c>
      <c r="C141" s="63">
        <v>116</v>
      </c>
      <c r="D141" s="60">
        <f t="shared" si="22"/>
        <v>0</v>
      </c>
      <c r="E141" s="52">
        <f t="shared" si="23"/>
        <v>0</v>
      </c>
      <c r="F141" s="53">
        <f t="shared" si="20"/>
        <v>0</v>
      </c>
      <c r="G141" s="38">
        <f t="shared" si="24"/>
        <v>0</v>
      </c>
      <c r="H141" s="38">
        <f t="shared" si="25"/>
        <v>0</v>
      </c>
      <c r="I141" s="54">
        <f t="shared" si="26"/>
        <v>0</v>
      </c>
      <c r="J141" s="54">
        <f t="shared" si="27"/>
        <v>0</v>
      </c>
      <c r="K141" s="54">
        <f t="shared" si="28"/>
        <v>0</v>
      </c>
      <c r="L141" s="38">
        <f t="shared" si="29"/>
        <v>0</v>
      </c>
      <c r="M141" s="54">
        <f t="shared" si="30"/>
        <v>0</v>
      </c>
      <c r="N141" s="61">
        <f t="shared" si="21"/>
        <v>0</v>
      </c>
    </row>
    <row r="142" spans="2:14" ht="33" x14ac:dyDescent="0.45">
      <c r="B142" s="49">
        <v>120</v>
      </c>
      <c r="C142" s="63">
        <v>117</v>
      </c>
      <c r="D142" s="60">
        <f t="shared" si="22"/>
        <v>0</v>
      </c>
      <c r="E142" s="52">
        <f t="shared" si="23"/>
        <v>0</v>
      </c>
      <c r="F142" s="53">
        <f t="shared" si="20"/>
        <v>0</v>
      </c>
      <c r="G142" s="38">
        <f t="shared" si="24"/>
        <v>0</v>
      </c>
      <c r="H142" s="38">
        <f t="shared" si="25"/>
        <v>0</v>
      </c>
      <c r="I142" s="54">
        <f t="shared" si="26"/>
        <v>0</v>
      </c>
      <c r="J142" s="54">
        <f t="shared" si="27"/>
        <v>0</v>
      </c>
      <c r="K142" s="54">
        <f t="shared" si="28"/>
        <v>0</v>
      </c>
      <c r="L142" s="38">
        <f t="shared" si="29"/>
        <v>0</v>
      </c>
      <c r="M142" s="54">
        <f t="shared" si="30"/>
        <v>0</v>
      </c>
      <c r="N142" s="61">
        <f t="shared" si="21"/>
        <v>0</v>
      </c>
    </row>
    <row r="143" spans="2:14" ht="33" x14ac:dyDescent="0.45">
      <c r="B143" s="49">
        <v>121</v>
      </c>
      <c r="C143" s="63">
        <v>118</v>
      </c>
      <c r="D143" s="60">
        <f t="shared" si="22"/>
        <v>0</v>
      </c>
      <c r="E143" s="52">
        <f t="shared" si="23"/>
        <v>0</v>
      </c>
      <c r="F143" s="53">
        <f t="shared" si="20"/>
        <v>0</v>
      </c>
      <c r="G143" s="38">
        <f t="shared" si="24"/>
        <v>0</v>
      </c>
      <c r="H143" s="38">
        <f t="shared" si="25"/>
        <v>0</v>
      </c>
      <c r="I143" s="54">
        <f t="shared" si="26"/>
        <v>0</v>
      </c>
      <c r="J143" s="54">
        <f t="shared" si="27"/>
        <v>0</v>
      </c>
      <c r="K143" s="54">
        <f t="shared" si="28"/>
        <v>0</v>
      </c>
      <c r="L143" s="38">
        <f t="shared" si="29"/>
        <v>0</v>
      </c>
      <c r="M143" s="54">
        <f t="shared" si="30"/>
        <v>0</v>
      </c>
      <c r="N143" s="61">
        <f t="shared" si="21"/>
        <v>0</v>
      </c>
    </row>
    <row r="144" spans="2:14" ht="33" x14ac:dyDescent="0.45">
      <c r="B144" s="49">
        <v>122</v>
      </c>
      <c r="C144" s="63">
        <v>119</v>
      </c>
      <c r="D144" s="60">
        <f t="shared" si="22"/>
        <v>0</v>
      </c>
      <c r="E144" s="52">
        <f t="shared" si="23"/>
        <v>0</v>
      </c>
      <c r="F144" s="53">
        <f t="shared" si="20"/>
        <v>0</v>
      </c>
      <c r="G144" s="38">
        <f t="shared" si="24"/>
        <v>0</v>
      </c>
      <c r="H144" s="38">
        <f t="shared" si="25"/>
        <v>0</v>
      </c>
      <c r="I144" s="54">
        <f t="shared" si="26"/>
        <v>0</v>
      </c>
      <c r="J144" s="54">
        <f t="shared" si="27"/>
        <v>0</v>
      </c>
      <c r="K144" s="54">
        <f t="shared" si="28"/>
        <v>0</v>
      </c>
      <c r="L144" s="38">
        <f t="shared" si="29"/>
        <v>0</v>
      </c>
      <c r="M144" s="54">
        <f t="shared" si="30"/>
        <v>0</v>
      </c>
      <c r="N144" s="61">
        <f t="shared" si="21"/>
        <v>0</v>
      </c>
    </row>
    <row r="145" spans="2:14" ht="33" x14ac:dyDescent="0.45">
      <c r="B145" s="49">
        <v>123</v>
      </c>
      <c r="C145" s="63">
        <v>120</v>
      </c>
      <c r="D145" s="60">
        <f t="shared" si="22"/>
        <v>0</v>
      </c>
      <c r="E145" s="52">
        <f t="shared" si="23"/>
        <v>0</v>
      </c>
      <c r="F145" s="53">
        <f t="shared" si="20"/>
        <v>0</v>
      </c>
      <c r="G145" s="38">
        <f t="shared" si="24"/>
        <v>0</v>
      </c>
      <c r="H145" s="38">
        <f t="shared" si="25"/>
        <v>0</v>
      </c>
      <c r="I145" s="54">
        <f t="shared" si="26"/>
        <v>0</v>
      </c>
      <c r="J145" s="54">
        <f t="shared" si="27"/>
        <v>0</v>
      </c>
      <c r="K145" s="54">
        <f t="shared" si="28"/>
        <v>0</v>
      </c>
      <c r="L145" s="38">
        <f t="shared" si="29"/>
        <v>0</v>
      </c>
      <c r="M145" s="54">
        <f t="shared" si="30"/>
        <v>0</v>
      </c>
      <c r="N145" s="61">
        <f t="shared" si="21"/>
        <v>0</v>
      </c>
    </row>
    <row r="146" spans="2:14" ht="33" x14ac:dyDescent="0.45">
      <c r="B146" s="49">
        <v>124</v>
      </c>
      <c r="C146" s="63">
        <v>121</v>
      </c>
      <c r="D146" s="60">
        <f t="shared" si="22"/>
        <v>0</v>
      </c>
      <c r="E146" s="52">
        <f t="shared" si="23"/>
        <v>0</v>
      </c>
      <c r="F146" s="53">
        <f t="shared" si="20"/>
        <v>0</v>
      </c>
      <c r="G146" s="38">
        <f t="shared" si="24"/>
        <v>0</v>
      </c>
      <c r="H146" s="38">
        <f t="shared" si="25"/>
        <v>0</v>
      </c>
      <c r="I146" s="54">
        <f t="shared" si="26"/>
        <v>0</v>
      </c>
      <c r="J146" s="54">
        <f t="shared" si="27"/>
        <v>0</v>
      </c>
      <c r="K146" s="54">
        <f t="shared" si="28"/>
        <v>0</v>
      </c>
      <c r="L146" s="38">
        <f t="shared" si="29"/>
        <v>0</v>
      </c>
      <c r="M146" s="54">
        <f t="shared" si="30"/>
        <v>0</v>
      </c>
      <c r="N146" s="61">
        <f t="shared" si="21"/>
        <v>0</v>
      </c>
    </row>
    <row r="147" spans="2:14" ht="33" x14ac:dyDescent="0.45">
      <c r="B147" s="49">
        <v>125</v>
      </c>
      <c r="C147" s="63">
        <v>122</v>
      </c>
      <c r="D147" s="60">
        <f t="shared" si="22"/>
        <v>0</v>
      </c>
      <c r="E147" s="52">
        <f t="shared" si="23"/>
        <v>0</v>
      </c>
      <c r="F147" s="53">
        <f t="shared" si="20"/>
        <v>0</v>
      </c>
      <c r="G147" s="38">
        <f t="shared" si="24"/>
        <v>0</v>
      </c>
      <c r="H147" s="38">
        <f t="shared" si="25"/>
        <v>0</v>
      </c>
      <c r="I147" s="54">
        <f t="shared" si="26"/>
        <v>0</v>
      </c>
      <c r="J147" s="54">
        <f t="shared" si="27"/>
        <v>0</v>
      </c>
      <c r="K147" s="54">
        <f t="shared" si="28"/>
        <v>0</v>
      </c>
      <c r="L147" s="38">
        <f t="shared" si="29"/>
        <v>0</v>
      </c>
      <c r="M147" s="54">
        <f t="shared" si="30"/>
        <v>0</v>
      </c>
      <c r="N147" s="61">
        <f t="shared" si="21"/>
        <v>0</v>
      </c>
    </row>
    <row r="148" spans="2:14" ht="33" x14ac:dyDescent="0.45">
      <c r="B148" s="49">
        <v>126</v>
      </c>
      <c r="C148" s="63">
        <v>123</v>
      </c>
      <c r="D148" s="60">
        <f t="shared" si="22"/>
        <v>0</v>
      </c>
      <c r="E148" s="52">
        <f t="shared" si="23"/>
        <v>0</v>
      </c>
      <c r="F148" s="53">
        <f t="shared" si="20"/>
        <v>0</v>
      </c>
      <c r="G148" s="38">
        <f t="shared" si="24"/>
        <v>0</v>
      </c>
      <c r="H148" s="38">
        <f t="shared" si="25"/>
        <v>0</v>
      </c>
      <c r="I148" s="54">
        <f t="shared" si="26"/>
        <v>0</v>
      </c>
      <c r="J148" s="54">
        <f t="shared" si="27"/>
        <v>0</v>
      </c>
      <c r="K148" s="54">
        <f t="shared" si="28"/>
        <v>0</v>
      </c>
      <c r="L148" s="38">
        <f t="shared" si="29"/>
        <v>0</v>
      </c>
      <c r="M148" s="54">
        <f t="shared" si="30"/>
        <v>0</v>
      </c>
      <c r="N148" s="61">
        <f t="shared" si="21"/>
        <v>0</v>
      </c>
    </row>
    <row r="149" spans="2:14" ht="33" x14ac:dyDescent="0.45">
      <c r="B149" s="49">
        <v>127</v>
      </c>
      <c r="C149" s="63">
        <v>124</v>
      </c>
      <c r="D149" s="60">
        <f t="shared" si="22"/>
        <v>0</v>
      </c>
      <c r="E149" s="52">
        <f t="shared" si="23"/>
        <v>0</v>
      </c>
      <c r="F149" s="53">
        <f t="shared" si="20"/>
        <v>0</v>
      </c>
      <c r="G149" s="38">
        <f t="shared" si="24"/>
        <v>0</v>
      </c>
      <c r="H149" s="38">
        <f t="shared" si="25"/>
        <v>0</v>
      </c>
      <c r="I149" s="54">
        <f t="shared" si="26"/>
        <v>0</v>
      </c>
      <c r="J149" s="54">
        <f t="shared" si="27"/>
        <v>0</v>
      </c>
      <c r="K149" s="54">
        <f t="shared" si="28"/>
        <v>0</v>
      </c>
      <c r="L149" s="38">
        <f t="shared" si="29"/>
        <v>0</v>
      </c>
      <c r="M149" s="54">
        <f t="shared" si="30"/>
        <v>0</v>
      </c>
      <c r="N149" s="61">
        <f t="shared" si="21"/>
        <v>0</v>
      </c>
    </row>
    <row r="150" spans="2:14" ht="33" x14ac:dyDescent="0.45">
      <c r="B150" s="49">
        <v>128</v>
      </c>
      <c r="C150" s="63">
        <v>125</v>
      </c>
      <c r="D150" s="60">
        <f t="shared" si="22"/>
        <v>0</v>
      </c>
      <c r="E150" s="52">
        <f t="shared" si="23"/>
        <v>0</v>
      </c>
      <c r="F150" s="53">
        <f t="shared" si="20"/>
        <v>0</v>
      </c>
      <c r="G150" s="38">
        <f t="shared" si="24"/>
        <v>0</v>
      </c>
      <c r="H150" s="38">
        <f t="shared" si="25"/>
        <v>0</v>
      </c>
      <c r="I150" s="54">
        <f t="shared" si="26"/>
        <v>0</v>
      </c>
      <c r="J150" s="54">
        <f t="shared" si="27"/>
        <v>0</v>
      </c>
      <c r="K150" s="54">
        <f t="shared" si="28"/>
        <v>0</v>
      </c>
      <c r="L150" s="38">
        <f t="shared" si="29"/>
        <v>0</v>
      </c>
      <c r="M150" s="54">
        <f t="shared" si="30"/>
        <v>0</v>
      </c>
      <c r="N150" s="61">
        <f t="shared" si="21"/>
        <v>0</v>
      </c>
    </row>
    <row r="151" spans="2:14" ht="33" x14ac:dyDescent="0.45">
      <c r="B151" s="49">
        <v>129</v>
      </c>
      <c r="C151" s="63">
        <v>126</v>
      </c>
      <c r="D151" s="60">
        <f t="shared" si="22"/>
        <v>0</v>
      </c>
      <c r="E151" s="52">
        <f t="shared" si="23"/>
        <v>0</v>
      </c>
      <c r="F151" s="53">
        <f t="shared" si="20"/>
        <v>0</v>
      </c>
      <c r="G151" s="38">
        <f t="shared" si="24"/>
        <v>0</v>
      </c>
      <c r="H151" s="38">
        <f t="shared" si="25"/>
        <v>0</v>
      </c>
      <c r="I151" s="54">
        <f t="shared" si="26"/>
        <v>0</v>
      </c>
      <c r="J151" s="54">
        <f t="shared" si="27"/>
        <v>0</v>
      </c>
      <c r="K151" s="54">
        <f t="shared" si="28"/>
        <v>0</v>
      </c>
      <c r="L151" s="38">
        <f t="shared" si="29"/>
        <v>0</v>
      </c>
      <c r="M151" s="54">
        <f t="shared" si="30"/>
        <v>0</v>
      </c>
      <c r="N151" s="61">
        <f t="shared" si="21"/>
        <v>0</v>
      </c>
    </row>
    <row r="152" spans="2:14" ht="33" x14ac:dyDescent="0.45">
      <c r="B152" s="49">
        <v>130</v>
      </c>
      <c r="C152" s="63">
        <v>127</v>
      </c>
      <c r="D152" s="60">
        <f t="shared" si="22"/>
        <v>0</v>
      </c>
      <c r="E152" s="52">
        <f t="shared" si="23"/>
        <v>0</v>
      </c>
      <c r="F152" s="53">
        <f t="shared" si="20"/>
        <v>0</v>
      </c>
      <c r="G152" s="38">
        <f t="shared" si="24"/>
        <v>0</v>
      </c>
      <c r="H152" s="38">
        <f t="shared" si="25"/>
        <v>0</v>
      </c>
      <c r="I152" s="54">
        <f t="shared" si="26"/>
        <v>0</v>
      </c>
      <c r="J152" s="54">
        <f t="shared" si="27"/>
        <v>0</v>
      </c>
      <c r="K152" s="54">
        <f t="shared" si="28"/>
        <v>0</v>
      </c>
      <c r="L152" s="38">
        <f t="shared" si="29"/>
        <v>0</v>
      </c>
      <c r="M152" s="54">
        <f t="shared" si="30"/>
        <v>0</v>
      </c>
      <c r="N152" s="61">
        <f t="shared" si="21"/>
        <v>0</v>
      </c>
    </row>
    <row r="153" spans="2:14" ht="33" x14ac:dyDescent="0.45">
      <c r="B153" s="49">
        <v>131</v>
      </c>
      <c r="C153" s="63">
        <v>128</v>
      </c>
      <c r="D153" s="60">
        <f t="shared" si="22"/>
        <v>0</v>
      </c>
      <c r="E153" s="52">
        <f t="shared" si="23"/>
        <v>0</v>
      </c>
      <c r="F153" s="53">
        <f t="shared" si="20"/>
        <v>0</v>
      </c>
      <c r="G153" s="38">
        <f t="shared" si="24"/>
        <v>0</v>
      </c>
      <c r="H153" s="38">
        <f t="shared" si="25"/>
        <v>0</v>
      </c>
      <c r="I153" s="54">
        <f t="shared" si="26"/>
        <v>0</v>
      </c>
      <c r="J153" s="54">
        <f t="shared" si="27"/>
        <v>0</v>
      </c>
      <c r="K153" s="54">
        <f t="shared" si="28"/>
        <v>0</v>
      </c>
      <c r="L153" s="38">
        <f t="shared" si="29"/>
        <v>0</v>
      </c>
      <c r="M153" s="54">
        <f t="shared" si="30"/>
        <v>0</v>
      </c>
      <c r="N153" s="61">
        <f t="shared" si="21"/>
        <v>0</v>
      </c>
    </row>
    <row r="154" spans="2:14" ht="33" x14ac:dyDescent="0.45">
      <c r="B154" s="49">
        <v>132</v>
      </c>
      <c r="C154" s="63">
        <v>129</v>
      </c>
      <c r="D154" s="60">
        <f t="shared" si="22"/>
        <v>0</v>
      </c>
      <c r="E154" s="52">
        <f t="shared" si="23"/>
        <v>0</v>
      </c>
      <c r="F154" s="53">
        <f t="shared" si="20"/>
        <v>0</v>
      </c>
      <c r="G154" s="38">
        <f t="shared" si="24"/>
        <v>0</v>
      </c>
      <c r="H154" s="38">
        <f t="shared" si="25"/>
        <v>0</v>
      </c>
      <c r="I154" s="54">
        <f t="shared" si="26"/>
        <v>0</v>
      </c>
      <c r="J154" s="54">
        <f t="shared" si="27"/>
        <v>0</v>
      </c>
      <c r="K154" s="54">
        <f t="shared" si="28"/>
        <v>0</v>
      </c>
      <c r="L154" s="38">
        <f t="shared" si="29"/>
        <v>0</v>
      </c>
      <c r="M154" s="54">
        <f t="shared" si="30"/>
        <v>0</v>
      </c>
      <c r="N154" s="61">
        <f t="shared" si="21"/>
        <v>0</v>
      </c>
    </row>
    <row r="155" spans="2:14" ht="33" x14ac:dyDescent="0.45">
      <c r="B155" s="49">
        <v>133</v>
      </c>
      <c r="C155" s="63">
        <v>130</v>
      </c>
      <c r="D155" s="60">
        <f t="shared" si="22"/>
        <v>0</v>
      </c>
      <c r="E155" s="52">
        <f t="shared" si="23"/>
        <v>0</v>
      </c>
      <c r="F155" s="53">
        <f t="shared" si="20"/>
        <v>0</v>
      </c>
      <c r="G155" s="38">
        <f t="shared" si="24"/>
        <v>0</v>
      </c>
      <c r="H155" s="38">
        <f t="shared" si="25"/>
        <v>0</v>
      </c>
      <c r="I155" s="54">
        <f t="shared" si="26"/>
        <v>0</v>
      </c>
      <c r="J155" s="54">
        <f t="shared" si="27"/>
        <v>0</v>
      </c>
      <c r="K155" s="54">
        <f t="shared" si="28"/>
        <v>0</v>
      </c>
      <c r="L155" s="38">
        <f t="shared" si="29"/>
        <v>0</v>
      </c>
      <c r="M155" s="54">
        <f t="shared" si="30"/>
        <v>0</v>
      </c>
      <c r="N155" s="61">
        <f t="shared" si="21"/>
        <v>0</v>
      </c>
    </row>
    <row r="156" spans="2:14" ht="33" x14ac:dyDescent="0.45">
      <c r="B156" s="49">
        <v>134</v>
      </c>
      <c r="C156" s="63">
        <v>131</v>
      </c>
      <c r="D156" s="60">
        <f t="shared" si="22"/>
        <v>0</v>
      </c>
      <c r="E156" s="52">
        <f t="shared" si="23"/>
        <v>0</v>
      </c>
      <c r="F156" s="53">
        <f t="shared" ref="F156:F219" si="31">1-(1-E156)^(1/12)</f>
        <v>0</v>
      </c>
      <c r="G156" s="38">
        <f t="shared" si="24"/>
        <v>0</v>
      </c>
      <c r="H156" s="38">
        <f t="shared" si="25"/>
        <v>0</v>
      </c>
      <c r="I156" s="54">
        <f t="shared" si="26"/>
        <v>0</v>
      </c>
      <c r="J156" s="54">
        <f t="shared" si="27"/>
        <v>0</v>
      </c>
      <c r="K156" s="54">
        <f t="shared" si="28"/>
        <v>0</v>
      </c>
      <c r="L156" s="38">
        <f t="shared" si="29"/>
        <v>0</v>
      </c>
      <c r="M156" s="54">
        <f t="shared" si="30"/>
        <v>0</v>
      </c>
      <c r="N156" s="61">
        <f t="shared" ref="N156:N219" si="32">J156+G156</f>
        <v>0</v>
      </c>
    </row>
    <row r="157" spans="2:14" ht="33" x14ac:dyDescent="0.45">
      <c r="B157" s="49">
        <v>135</v>
      </c>
      <c r="C157" s="63">
        <v>132</v>
      </c>
      <c r="D157" s="60">
        <f t="shared" si="22"/>
        <v>0</v>
      </c>
      <c r="E157" s="52">
        <f t="shared" si="23"/>
        <v>0</v>
      </c>
      <c r="F157" s="53">
        <f t="shared" si="31"/>
        <v>0</v>
      </c>
      <c r="G157" s="38">
        <f t="shared" si="24"/>
        <v>0</v>
      </c>
      <c r="H157" s="38">
        <f t="shared" si="25"/>
        <v>0</v>
      </c>
      <c r="I157" s="54">
        <f t="shared" si="26"/>
        <v>0</v>
      </c>
      <c r="J157" s="54">
        <f t="shared" si="27"/>
        <v>0</v>
      </c>
      <c r="K157" s="54">
        <f t="shared" si="28"/>
        <v>0</v>
      </c>
      <c r="L157" s="38">
        <f t="shared" si="29"/>
        <v>0</v>
      </c>
      <c r="M157" s="54">
        <f t="shared" si="30"/>
        <v>0</v>
      </c>
      <c r="N157" s="61">
        <f t="shared" si="32"/>
        <v>0</v>
      </c>
    </row>
    <row r="158" spans="2:14" ht="33" x14ac:dyDescent="0.45">
      <c r="B158" s="49">
        <v>136</v>
      </c>
      <c r="C158" s="63">
        <v>133</v>
      </c>
      <c r="D158" s="60">
        <f t="shared" si="22"/>
        <v>0</v>
      </c>
      <c r="E158" s="52">
        <f t="shared" si="23"/>
        <v>0</v>
      </c>
      <c r="F158" s="53">
        <f t="shared" si="31"/>
        <v>0</v>
      </c>
      <c r="G158" s="38">
        <f t="shared" si="24"/>
        <v>0</v>
      </c>
      <c r="H158" s="38">
        <f t="shared" si="25"/>
        <v>0</v>
      </c>
      <c r="I158" s="54">
        <f t="shared" si="26"/>
        <v>0</v>
      </c>
      <c r="J158" s="54">
        <f t="shared" si="27"/>
        <v>0</v>
      </c>
      <c r="K158" s="54">
        <f t="shared" si="28"/>
        <v>0</v>
      </c>
      <c r="L158" s="38">
        <f t="shared" si="29"/>
        <v>0</v>
      </c>
      <c r="M158" s="54">
        <f t="shared" si="30"/>
        <v>0</v>
      </c>
      <c r="N158" s="61">
        <f t="shared" si="32"/>
        <v>0</v>
      </c>
    </row>
    <row r="159" spans="2:14" ht="33" x14ac:dyDescent="0.45">
      <c r="B159" s="49">
        <v>137</v>
      </c>
      <c r="C159" s="63">
        <v>134</v>
      </c>
      <c r="D159" s="60">
        <f t="shared" si="22"/>
        <v>0</v>
      </c>
      <c r="E159" s="52">
        <f t="shared" si="23"/>
        <v>0</v>
      </c>
      <c r="F159" s="53">
        <f t="shared" si="31"/>
        <v>0</v>
      </c>
      <c r="G159" s="38">
        <f t="shared" si="24"/>
        <v>0</v>
      </c>
      <c r="H159" s="38">
        <f t="shared" si="25"/>
        <v>0</v>
      </c>
      <c r="I159" s="54">
        <f t="shared" si="26"/>
        <v>0</v>
      </c>
      <c r="J159" s="54">
        <f t="shared" si="27"/>
        <v>0</v>
      </c>
      <c r="K159" s="54">
        <f t="shared" si="28"/>
        <v>0</v>
      </c>
      <c r="L159" s="38">
        <f t="shared" si="29"/>
        <v>0</v>
      </c>
      <c r="M159" s="54">
        <f t="shared" si="30"/>
        <v>0</v>
      </c>
      <c r="N159" s="61">
        <f t="shared" si="32"/>
        <v>0</v>
      </c>
    </row>
    <row r="160" spans="2:14" ht="33" x14ac:dyDescent="0.45">
      <c r="B160" s="49">
        <v>138</v>
      </c>
      <c r="C160" s="63">
        <v>135</v>
      </c>
      <c r="D160" s="60">
        <f t="shared" ref="D160:D223" si="33">D159-G159-J159</f>
        <v>0</v>
      </c>
      <c r="E160" s="52">
        <f t="shared" ref="E160:E223" si="34">$I$9*IF(B160&lt;=30,6%*B160/30,6%)</f>
        <v>0</v>
      </c>
      <c r="F160" s="53">
        <f t="shared" si="31"/>
        <v>0</v>
      </c>
      <c r="G160" s="38">
        <f t="shared" ref="G160:G223" si="35">D160*F160</f>
        <v>0</v>
      </c>
      <c r="H160" s="38">
        <f t="shared" ref="H160:H223" si="36">-PMT($I$10/12,360-B160+1,D160)</f>
        <v>0</v>
      </c>
      <c r="I160" s="54">
        <f t="shared" ref="I160:I223" si="37">D160*$I$10/12</f>
        <v>0</v>
      </c>
      <c r="J160" s="54">
        <f t="shared" ref="J160:J223" si="38">H160-I160</f>
        <v>0</v>
      </c>
      <c r="K160" s="54">
        <f t="shared" ref="K160:K223" si="39">G160+H160</f>
        <v>0</v>
      </c>
      <c r="L160" s="38">
        <f t="shared" ref="L160:L223" si="40">$I$13*D160</f>
        <v>0</v>
      </c>
      <c r="M160" s="54">
        <f t="shared" ref="M160:M223" si="41">K160-L160</f>
        <v>0</v>
      </c>
      <c r="N160" s="61">
        <f t="shared" si="32"/>
        <v>0</v>
      </c>
    </row>
    <row r="161" spans="2:14" ht="33" x14ac:dyDescent="0.45">
      <c r="B161" s="49">
        <v>139</v>
      </c>
      <c r="C161" s="63">
        <v>136</v>
      </c>
      <c r="D161" s="60">
        <f t="shared" si="33"/>
        <v>0</v>
      </c>
      <c r="E161" s="52">
        <f t="shared" si="34"/>
        <v>0</v>
      </c>
      <c r="F161" s="53">
        <f t="shared" si="31"/>
        <v>0</v>
      </c>
      <c r="G161" s="38">
        <f t="shared" si="35"/>
        <v>0</v>
      </c>
      <c r="H161" s="38">
        <f t="shared" si="36"/>
        <v>0</v>
      </c>
      <c r="I161" s="54">
        <f t="shared" si="37"/>
        <v>0</v>
      </c>
      <c r="J161" s="54">
        <f t="shared" si="38"/>
        <v>0</v>
      </c>
      <c r="K161" s="54">
        <f t="shared" si="39"/>
        <v>0</v>
      </c>
      <c r="L161" s="38">
        <f t="shared" si="40"/>
        <v>0</v>
      </c>
      <c r="M161" s="54">
        <f t="shared" si="41"/>
        <v>0</v>
      </c>
      <c r="N161" s="61">
        <f t="shared" si="32"/>
        <v>0</v>
      </c>
    </row>
    <row r="162" spans="2:14" ht="33" x14ac:dyDescent="0.45">
      <c r="B162" s="49">
        <v>140</v>
      </c>
      <c r="C162" s="63">
        <v>137</v>
      </c>
      <c r="D162" s="60">
        <f t="shared" si="33"/>
        <v>0</v>
      </c>
      <c r="E162" s="52">
        <f t="shared" si="34"/>
        <v>0</v>
      </c>
      <c r="F162" s="53">
        <f t="shared" si="31"/>
        <v>0</v>
      </c>
      <c r="G162" s="38">
        <f t="shared" si="35"/>
        <v>0</v>
      </c>
      <c r="H162" s="38">
        <f t="shared" si="36"/>
        <v>0</v>
      </c>
      <c r="I162" s="54">
        <f t="shared" si="37"/>
        <v>0</v>
      </c>
      <c r="J162" s="54">
        <f t="shared" si="38"/>
        <v>0</v>
      </c>
      <c r="K162" s="54">
        <f t="shared" si="39"/>
        <v>0</v>
      </c>
      <c r="L162" s="38">
        <f t="shared" si="40"/>
        <v>0</v>
      </c>
      <c r="M162" s="54">
        <f t="shared" si="41"/>
        <v>0</v>
      </c>
      <c r="N162" s="61">
        <f t="shared" si="32"/>
        <v>0</v>
      </c>
    </row>
    <row r="163" spans="2:14" ht="33" x14ac:dyDescent="0.45">
      <c r="B163" s="49">
        <v>141</v>
      </c>
      <c r="C163" s="63">
        <v>138</v>
      </c>
      <c r="D163" s="60">
        <f t="shared" si="33"/>
        <v>0</v>
      </c>
      <c r="E163" s="52">
        <f t="shared" si="34"/>
        <v>0</v>
      </c>
      <c r="F163" s="53">
        <f t="shared" si="31"/>
        <v>0</v>
      </c>
      <c r="G163" s="38">
        <f t="shared" si="35"/>
        <v>0</v>
      </c>
      <c r="H163" s="38">
        <f t="shared" si="36"/>
        <v>0</v>
      </c>
      <c r="I163" s="54">
        <f t="shared" si="37"/>
        <v>0</v>
      </c>
      <c r="J163" s="54">
        <f t="shared" si="38"/>
        <v>0</v>
      </c>
      <c r="K163" s="54">
        <f t="shared" si="39"/>
        <v>0</v>
      </c>
      <c r="L163" s="38">
        <f t="shared" si="40"/>
        <v>0</v>
      </c>
      <c r="M163" s="54">
        <f t="shared" si="41"/>
        <v>0</v>
      </c>
      <c r="N163" s="61">
        <f t="shared" si="32"/>
        <v>0</v>
      </c>
    </row>
    <row r="164" spans="2:14" ht="33" x14ac:dyDescent="0.45">
      <c r="B164" s="49">
        <v>142</v>
      </c>
      <c r="C164" s="63">
        <v>139</v>
      </c>
      <c r="D164" s="60">
        <f t="shared" si="33"/>
        <v>0</v>
      </c>
      <c r="E164" s="52">
        <f t="shared" si="34"/>
        <v>0</v>
      </c>
      <c r="F164" s="53">
        <f t="shared" si="31"/>
        <v>0</v>
      </c>
      <c r="G164" s="38">
        <f t="shared" si="35"/>
        <v>0</v>
      </c>
      <c r="H164" s="38">
        <f t="shared" si="36"/>
        <v>0</v>
      </c>
      <c r="I164" s="54">
        <f t="shared" si="37"/>
        <v>0</v>
      </c>
      <c r="J164" s="54">
        <f t="shared" si="38"/>
        <v>0</v>
      </c>
      <c r="K164" s="54">
        <f t="shared" si="39"/>
        <v>0</v>
      </c>
      <c r="L164" s="38">
        <f t="shared" si="40"/>
        <v>0</v>
      </c>
      <c r="M164" s="54">
        <f t="shared" si="41"/>
        <v>0</v>
      </c>
      <c r="N164" s="61">
        <f t="shared" si="32"/>
        <v>0</v>
      </c>
    </row>
    <row r="165" spans="2:14" ht="33" x14ac:dyDescent="0.45">
      <c r="B165" s="49">
        <v>143</v>
      </c>
      <c r="C165" s="63">
        <v>140</v>
      </c>
      <c r="D165" s="60">
        <f t="shared" si="33"/>
        <v>0</v>
      </c>
      <c r="E165" s="52">
        <f t="shared" si="34"/>
        <v>0</v>
      </c>
      <c r="F165" s="53">
        <f t="shared" si="31"/>
        <v>0</v>
      </c>
      <c r="G165" s="38">
        <f t="shared" si="35"/>
        <v>0</v>
      </c>
      <c r="H165" s="38">
        <f t="shared" si="36"/>
        <v>0</v>
      </c>
      <c r="I165" s="54">
        <f t="shared" si="37"/>
        <v>0</v>
      </c>
      <c r="J165" s="54">
        <f t="shared" si="38"/>
        <v>0</v>
      </c>
      <c r="K165" s="54">
        <f t="shared" si="39"/>
        <v>0</v>
      </c>
      <c r="L165" s="38">
        <f t="shared" si="40"/>
        <v>0</v>
      </c>
      <c r="M165" s="54">
        <f t="shared" si="41"/>
        <v>0</v>
      </c>
      <c r="N165" s="61">
        <f t="shared" si="32"/>
        <v>0</v>
      </c>
    </row>
    <row r="166" spans="2:14" ht="33" x14ac:dyDescent="0.45">
      <c r="B166" s="49">
        <v>144</v>
      </c>
      <c r="C166" s="63">
        <v>141</v>
      </c>
      <c r="D166" s="60">
        <f t="shared" si="33"/>
        <v>0</v>
      </c>
      <c r="E166" s="52">
        <f t="shared" si="34"/>
        <v>0</v>
      </c>
      <c r="F166" s="53">
        <f t="shared" si="31"/>
        <v>0</v>
      </c>
      <c r="G166" s="38">
        <f t="shared" si="35"/>
        <v>0</v>
      </c>
      <c r="H166" s="38">
        <f t="shared" si="36"/>
        <v>0</v>
      </c>
      <c r="I166" s="54">
        <f t="shared" si="37"/>
        <v>0</v>
      </c>
      <c r="J166" s="54">
        <f t="shared" si="38"/>
        <v>0</v>
      </c>
      <c r="K166" s="54">
        <f t="shared" si="39"/>
        <v>0</v>
      </c>
      <c r="L166" s="38">
        <f t="shared" si="40"/>
        <v>0</v>
      </c>
      <c r="M166" s="54">
        <f t="shared" si="41"/>
        <v>0</v>
      </c>
      <c r="N166" s="61">
        <f t="shared" si="32"/>
        <v>0</v>
      </c>
    </row>
    <row r="167" spans="2:14" ht="33" x14ac:dyDescent="0.45">
      <c r="B167" s="49">
        <v>145</v>
      </c>
      <c r="C167" s="63">
        <v>142</v>
      </c>
      <c r="D167" s="60">
        <f t="shared" si="33"/>
        <v>0</v>
      </c>
      <c r="E167" s="52">
        <f t="shared" si="34"/>
        <v>0</v>
      </c>
      <c r="F167" s="53">
        <f t="shared" si="31"/>
        <v>0</v>
      </c>
      <c r="G167" s="38">
        <f t="shared" si="35"/>
        <v>0</v>
      </c>
      <c r="H167" s="38">
        <f t="shared" si="36"/>
        <v>0</v>
      </c>
      <c r="I167" s="54">
        <f t="shared" si="37"/>
        <v>0</v>
      </c>
      <c r="J167" s="54">
        <f t="shared" si="38"/>
        <v>0</v>
      </c>
      <c r="K167" s="54">
        <f t="shared" si="39"/>
        <v>0</v>
      </c>
      <c r="L167" s="38">
        <f t="shared" si="40"/>
        <v>0</v>
      </c>
      <c r="M167" s="54">
        <f t="shared" si="41"/>
        <v>0</v>
      </c>
      <c r="N167" s="61">
        <f t="shared" si="32"/>
        <v>0</v>
      </c>
    </row>
    <row r="168" spans="2:14" ht="33" x14ac:dyDescent="0.45">
      <c r="B168" s="49">
        <v>146</v>
      </c>
      <c r="C168" s="63">
        <v>143</v>
      </c>
      <c r="D168" s="60">
        <f t="shared" si="33"/>
        <v>0</v>
      </c>
      <c r="E168" s="52">
        <f t="shared" si="34"/>
        <v>0</v>
      </c>
      <c r="F168" s="53">
        <f t="shared" si="31"/>
        <v>0</v>
      </c>
      <c r="G168" s="38">
        <f t="shared" si="35"/>
        <v>0</v>
      </c>
      <c r="H168" s="38">
        <f t="shared" si="36"/>
        <v>0</v>
      </c>
      <c r="I168" s="54">
        <f t="shared" si="37"/>
        <v>0</v>
      </c>
      <c r="J168" s="54">
        <f t="shared" si="38"/>
        <v>0</v>
      </c>
      <c r="K168" s="54">
        <f t="shared" si="39"/>
        <v>0</v>
      </c>
      <c r="L168" s="38">
        <f t="shared" si="40"/>
        <v>0</v>
      </c>
      <c r="M168" s="54">
        <f t="shared" si="41"/>
        <v>0</v>
      </c>
      <c r="N168" s="61">
        <f t="shared" si="32"/>
        <v>0</v>
      </c>
    </row>
    <row r="169" spans="2:14" ht="33" x14ac:dyDescent="0.45">
      <c r="B169" s="49">
        <v>147</v>
      </c>
      <c r="C169" s="63">
        <v>144</v>
      </c>
      <c r="D169" s="60">
        <f t="shared" si="33"/>
        <v>0</v>
      </c>
      <c r="E169" s="52">
        <f t="shared" si="34"/>
        <v>0</v>
      </c>
      <c r="F169" s="53">
        <f t="shared" si="31"/>
        <v>0</v>
      </c>
      <c r="G169" s="38">
        <f t="shared" si="35"/>
        <v>0</v>
      </c>
      <c r="H169" s="38">
        <f t="shared" si="36"/>
        <v>0</v>
      </c>
      <c r="I169" s="54">
        <f t="shared" si="37"/>
        <v>0</v>
      </c>
      <c r="J169" s="54">
        <f t="shared" si="38"/>
        <v>0</v>
      </c>
      <c r="K169" s="54">
        <f t="shared" si="39"/>
        <v>0</v>
      </c>
      <c r="L169" s="38">
        <f t="shared" si="40"/>
        <v>0</v>
      </c>
      <c r="M169" s="54">
        <f t="shared" si="41"/>
        <v>0</v>
      </c>
      <c r="N169" s="61">
        <f t="shared" si="32"/>
        <v>0</v>
      </c>
    </row>
    <row r="170" spans="2:14" ht="33" x14ac:dyDescent="0.45">
      <c r="B170" s="49">
        <v>148</v>
      </c>
      <c r="C170" s="63">
        <v>145</v>
      </c>
      <c r="D170" s="60">
        <f t="shared" si="33"/>
        <v>0</v>
      </c>
      <c r="E170" s="52">
        <f t="shared" si="34"/>
        <v>0</v>
      </c>
      <c r="F170" s="53">
        <f t="shared" si="31"/>
        <v>0</v>
      </c>
      <c r="G170" s="38">
        <f t="shared" si="35"/>
        <v>0</v>
      </c>
      <c r="H170" s="38">
        <f t="shared" si="36"/>
        <v>0</v>
      </c>
      <c r="I170" s="54">
        <f t="shared" si="37"/>
        <v>0</v>
      </c>
      <c r="J170" s="54">
        <f t="shared" si="38"/>
        <v>0</v>
      </c>
      <c r="K170" s="54">
        <f t="shared" si="39"/>
        <v>0</v>
      </c>
      <c r="L170" s="38">
        <f t="shared" si="40"/>
        <v>0</v>
      </c>
      <c r="M170" s="54">
        <f t="shared" si="41"/>
        <v>0</v>
      </c>
      <c r="N170" s="61">
        <f t="shared" si="32"/>
        <v>0</v>
      </c>
    </row>
    <row r="171" spans="2:14" ht="33" x14ac:dyDescent="0.45">
      <c r="B171" s="49">
        <v>149</v>
      </c>
      <c r="C171" s="63">
        <v>146</v>
      </c>
      <c r="D171" s="60">
        <f t="shared" si="33"/>
        <v>0</v>
      </c>
      <c r="E171" s="52">
        <f t="shared" si="34"/>
        <v>0</v>
      </c>
      <c r="F171" s="53">
        <f t="shared" si="31"/>
        <v>0</v>
      </c>
      <c r="G171" s="38">
        <f t="shared" si="35"/>
        <v>0</v>
      </c>
      <c r="H171" s="38">
        <f t="shared" si="36"/>
        <v>0</v>
      </c>
      <c r="I171" s="54">
        <f t="shared" si="37"/>
        <v>0</v>
      </c>
      <c r="J171" s="54">
        <f t="shared" si="38"/>
        <v>0</v>
      </c>
      <c r="K171" s="54">
        <f t="shared" si="39"/>
        <v>0</v>
      </c>
      <c r="L171" s="38">
        <f t="shared" si="40"/>
        <v>0</v>
      </c>
      <c r="M171" s="54">
        <f t="shared" si="41"/>
        <v>0</v>
      </c>
      <c r="N171" s="61">
        <f t="shared" si="32"/>
        <v>0</v>
      </c>
    </row>
    <row r="172" spans="2:14" ht="33" x14ac:dyDescent="0.45">
      <c r="B172" s="49">
        <v>150</v>
      </c>
      <c r="C172" s="63">
        <v>147</v>
      </c>
      <c r="D172" s="60">
        <f t="shared" si="33"/>
        <v>0</v>
      </c>
      <c r="E172" s="52">
        <f t="shared" si="34"/>
        <v>0</v>
      </c>
      <c r="F172" s="53">
        <f t="shared" si="31"/>
        <v>0</v>
      </c>
      <c r="G172" s="38">
        <f t="shared" si="35"/>
        <v>0</v>
      </c>
      <c r="H172" s="38">
        <f t="shared" si="36"/>
        <v>0</v>
      </c>
      <c r="I172" s="54">
        <f t="shared" si="37"/>
        <v>0</v>
      </c>
      <c r="J172" s="54">
        <f t="shared" si="38"/>
        <v>0</v>
      </c>
      <c r="K172" s="54">
        <f t="shared" si="39"/>
        <v>0</v>
      </c>
      <c r="L172" s="38">
        <f t="shared" si="40"/>
        <v>0</v>
      </c>
      <c r="M172" s="54">
        <f t="shared" si="41"/>
        <v>0</v>
      </c>
      <c r="N172" s="61">
        <f t="shared" si="32"/>
        <v>0</v>
      </c>
    </row>
    <row r="173" spans="2:14" ht="33" x14ac:dyDescent="0.45">
      <c r="B173" s="49">
        <v>151</v>
      </c>
      <c r="C173" s="63">
        <v>148</v>
      </c>
      <c r="D173" s="60">
        <f t="shared" si="33"/>
        <v>0</v>
      </c>
      <c r="E173" s="52">
        <f t="shared" si="34"/>
        <v>0</v>
      </c>
      <c r="F173" s="53">
        <f t="shared" si="31"/>
        <v>0</v>
      </c>
      <c r="G173" s="38">
        <f t="shared" si="35"/>
        <v>0</v>
      </c>
      <c r="H173" s="38">
        <f t="shared" si="36"/>
        <v>0</v>
      </c>
      <c r="I173" s="54">
        <f t="shared" si="37"/>
        <v>0</v>
      </c>
      <c r="J173" s="54">
        <f t="shared" si="38"/>
        <v>0</v>
      </c>
      <c r="K173" s="54">
        <f t="shared" si="39"/>
        <v>0</v>
      </c>
      <c r="L173" s="38">
        <f t="shared" si="40"/>
        <v>0</v>
      </c>
      <c r="M173" s="54">
        <f t="shared" si="41"/>
        <v>0</v>
      </c>
      <c r="N173" s="61">
        <f t="shared" si="32"/>
        <v>0</v>
      </c>
    </row>
    <row r="174" spans="2:14" ht="33" x14ac:dyDescent="0.45">
      <c r="B174" s="49">
        <v>152</v>
      </c>
      <c r="C174" s="63">
        <v>149</v>
      </c>
      <c r="D174" s="60">
        <f t="shared" si="33"/>
        <v>0</v>
      </c>
      <c r="E174" s="52">
        <f t="shared" si="34"/>
        <v>0</v>
      </c>
      <c r="F174" s="53">
        <f t="shared" si="31"/>
        <v>0</v>
      </c>
      <c r="G174" s="38">
        <f t="shared" si="35"/>
        <v>0</v>
      </c>
      <c r="H174" s="38">
        <f t="shared" si="36"/>
        <v>0</v>
      </c>
      <c r="I174" s="54">
        <f t="shared" si="37"/>
        <v>0</v>
      </c>
      <c r="J174" s="54">
        <f t="shared" si="38"/>
        <v>0</v>
      </c>
      <c r="K174" s="54">
        <f t="shared" si="39"/>
        <v>0</v>
      </c>
      <c r="L174" s="38">
        <f t="shared" si="40"/>
        <v>0</v>
      </c>
      <c r="M174" s="54">
        <f t="shared" si="41"/>
        <v>0</v>
      </c>
      <c r="N174" s="61">
        <f t="shared" si="32"/>
        <v>0</v>
      </c>
    </row>
    <row r="175" spans="2:14" ht="33" x14ac:dyDescent="0.45">
      <c r="B175" s="49">
        <v>153</v>
      </c>
      <c r="C175" s="63">
        <v>150</v>
      </c>
      <c r="D175" s="60">
        <f t="shared" si="33"/>
        <v>0</v>
      </c>
      <c r="E175" s="52">
        <f t="shared" si="34"/>
        <v>0</v>
      </c>
      <c r="F175" s="53">
        <f t="shared" si="31"/>
        <v>0</v>
      </c>
      <c r="G175" s="38">
        <f t="shared" si="35"/>
        <v>0</v>
      </c>
      <c r="H175" s="38">
        <f t="shared" si="36"/>
        <v>0</v>
      </c>
      <c r="I175" s="54">
        <f t="shared" si="37"/>
        <v>0</v>
      </c>
      <c r="J175" s="54">
        <f t="shared" si="38"/>
        <v>0</v>
      </c>
      <c r="K175" s="54">
        <f t="shared" si="39"/>
        <v>0</v>
      </c>
      <c r="L175" s="38">
        <f t="shared" si="40"/>
        <v>0</v>
      </c>
      <c r="M175" s="54">
        <f t="shared" si="41"/>
        <v>0</v>
      </c>
      <c r="N175" s="61">
        <f t="shared" si="32"/>
        <v>0</v>
      </c>
    </row>
    <row r="176" spans="2:14" ht="33" x14ac:dyDescent="0.45">
      <c r="B176" s="49">
        <v>154</v>
      </c>
      <c r="C176" s="63">
        <v>151</v>
      </c>
      <c r="D176" s="60">
        <f t="shared" si="33"/>
        <v>0</v>
      </c>
      <c r="E176" s="52">
        <f t="shared" si="34"/>
        <v>0</v>
      </c>
      <c r="F176" s="53">
        <f t="shared" si="31"/>
        <v>0</v>
      </c>
      <c r="G176" s="38">
        <f t="shared" si="35"/>
        <v>0</v>
      </c>
      <c r="H176" s="38">
        <f t="shared" si="36"/>
        <v>0</v>
      </c>
      <c r="I176" s="54">
        <f t="shared" si="37"/>
        <v>0</v>
      </c>
      <c r="J176" s="54">
        <f t="shared" si="38"/>
        <v>0</v>
      </c>
      <c r="K176" s="54">
        <f t="shared" si="39"/>
        <v>0</v>
      </c>
      <c r="L176" s="38">
        <f t="shared" si="40"/>
        <v>0</v>
      </c>
      <c r="M176" s="54">
        <f t="shared" si="41"/>
        <v>0</v>
      </c>
      <c r="N176" s="61">
        <f t="shared" si="32"/>
        <v>0</v>
      </c>
    </row>
    <row r="177" spans="2:14" ht="33" x14ac:dyDescent="0.45">
      <c r="B177" s="49">
        <v>155</v>
      </c>
      <c r="C177" s="63">
        <v>152</v>
      </c>
      <c r="D177" s="60">
        <f t="shared" si="33"/>
        <v>0</v>
      </c>
      <c r="E177" s="52">
        <f t="shared" si="34"/>
        <v>0</v>
      </c>
      <c r="F177" s="53">
        <f t="shared" si="31"/>
        <v>0</v>
      </c>
      <c r="G177" s="38">
        <f t="shared" si="35"/>
        <v>0</v>
      </c>
      <c r="H177" s="38">
        <f t="shared" si="36"/>
        <v>0</v>
      </c>
      <c r="I177" s="54">
        <f t="shared" si="37"/>
        <v>0</v>
      </c>
      <c r="J177" s="54">
        <f t="shared" si="38"/>
        <v>0</v>
      </c>
      <c r="K177" s="54">
        <f t="shared" si="39"/>
        <v>0</v>
      </c>
      <c r="L177" s="38">
        <f t="shared" si="40"/>
        <v>0</v>
      </c>
      <c r="M177" s="54">
        <f t="shared" si="41"/>
        <v>0</v>
      </c>
      <c r="N177" s="61">
        <f t="shared" si="32"/>
        <v>0</v>
      </c>
    </row>
    <row r="178" spans="2:14" ht="33" x14ac:dyDescent="0.45">
      <c r="B178" s="49">
        <v>156</v>
      </c>
      <c r="C178" s="63">
        <v>153</v>
      </c>
      <c r="D178" s="60">
        <f t="shared" si="33"/>
        <v>0</v>
      </c>
      <c r="E178" s="52">
        <f t="shared" si="34"/>
        <v>0</v>
      </c>
      <c r="F178" s="53">
        <f t="shared" si="31"/>
        <v>0</v>
      </c>
      <c r="G178" s="38">
        <f t="shared" si="35"/>
        <v>0</v>
      </c>
      <c r="H178" s="38">
        <f t="shared" si="36"/>
        <v>0</v>
      </c>
      <c r="I178" s="54">
        <f t="shared" si="37"/>
        <v>0</v>
      </c>
      <c r="J178" s="54">
        <f t="shared" si="38"/>
        <v>0</v>
      </c>
      <c r="K178" s="54">
        <f t="shared" si="39"/>
        <v>0</v>
      </c>
      <c r="L178" s="38">
        <f t="shared" si="40"/>
        <v>0</v>
      </c>
      <c r="M178" s="54">
        <f t="shared" si="41"/>
        <v>0</v>
      </c>
      <c r="N178" s="61">
        <f t="shared" si="32"/>
        <v>0</v>
      </c>
    </row>
    <row r="179" spans="2:14" ht="33" x14ac:dyDescent="0.45">
      <c r="B179" s="49">
        <v>157</v>
      </c>
      <c r="C179" s="63">
        <v>154</v>
      </c>
      <c r="D179" s="60">
        <f t="shared" si="33"/>
        <v>0</v>
      </c>
      <c r="E179" s="52">
        <f t="shared" si="34"/>
        <v>0</v>
      </c>
      <c r="F179" s="53">
        <f t="shared" si="31"/>
        <v>0</v>
      </c>
      <c r="G179" s="38">
        <f t="shared" si="35"/>
        <v>0</v>
      </c>
      <c r="H179" s="38">
        <f t="shared" si="36"/>
        <v>0</v>
      </c>
      <c r="I179" s="54">
        <f t="shared" si="37"/>
        <v>0</v>
      </c>
      <c r="J179" s="54">
        <f t="shared" si="38"/>
        <v>0</v>
      </c>
      <c r="K179" s="54">
        <f t="shared" si="39"/>
        <v>0</v>
      </c>
      <c r="L179" s="38">
        <f t="shared" si="40"/>
        <v>0</v>
      </c>
      <c r="M179" s="54">
        <f t="shared" si="41"/>
        <v>0</v>
      </c>
      <c r="N179" s="61">
        <f t="shared" si="32"/>
        <v>0</v>
      </c>
    </row>
    <row r="180" spans="2:14" ht="33" x14ac:dyDescent="0.45">
      <c r="B180" s="49">
        <v>158</v>
      </c>
      <c r="C180" s="63">
        <v>155</v>
      </c>
      <c r="D180" s="60">
        <f t="shared" si="33"/>
        <v>0</v>
      </c>
      <c r="E180" s="52">
        <f t="shared" si="34"/>
        <v>0</v>
      </c>
      <c r="F180" s="53">
        <f t="shared" si="31"/>
        <v>0</v>
      </c>
      <c r="G180" s="38">
        <f t="shared" si="35"/>
        <v>0</v>
      </c>
      <c r="H180" s="38">
        <f t="shared" si="36"/>
        <v>0</v>
      </c>
      <c r="I180" s="54">
        <f t="shared" si="37"/>
        <v>0</v>
      </c>
      <c r="J180" s="54">
        <f t="shared" si="38"/>
        <v>0</v>
      </c>
      <c r="K180" s="54">
        <f t="shared" si="39"/>
        <v>0</v>
      </c>
      <c r="L180" s="38">
        <f t="shared" si="40"/>
        <v>0</v>
      </c>
      <c r="M180" s="54">
        <f t="shared" si="41"/>
        <v>0</v>
      </c>
      <c r="N180" s="61">
        <f t="shared" si="32"/>
        <v>0</v>
      </c>
    </row>
    <row r="181" spans="2:14" ht="33" x14ac:dyDescent="0.45">
      <c r="B181" s="49">
        <v>159</v>
      </c>
      <c r="C181" s="63">
        <v>156</v>
      </c>
      <c r="D181" s="60">
        <f t="shared" si="33"/>
        <v>0</v>
      </c>
      <c r="E181" s="52">
        <f t="shared" si="34"/>
        <v>0</v>
      </c>
      <c r="F181" s="53">
        <f t="shared" si="31"/>
        <v>0</v>
      </c>
      <c r="G181" s="38">
        <f t="shared" si="35"/>
        <v>0</v>
      </c>
      <c r="H181" s="38">
        <f t="shared" si="36"/>
        <v>0</v>
      </c>
      <c r="I181" s="54">
        <f t="shared" si="37"/>
        <v>0</v>
      </c>
      <c r="J181" s="54">
        <f t="shared" si="38"/>
        <v>0</v>
      </c>
      <c r="K181" s="54">
        <f t="shared" si="39"/>
        <v>0</v>
      </c>
      <c r="L181" s="38">
        <f t="shared" si="40"/>
        <v>0</v>
      </c>
      <c r="M181" s="54">
        <f t="shared" si="41"/>
        <v>0</v>
      </c>
      <c r="N181" s="61">
        <f t="shared" si="32"/>
        <v>0</v>
      </c>
    </row>
    <row r="182" spans="2:14" ht="33" x14ac:dyDescent="0.45">
      <c r="B182" s="49">
        <v>160</v>
      </c>
      <c r="C182" s="63">
        <v>157</v>
      </c>
      <c r="D182" s="60">
        <f t="shared" si="33"/>
        <v>0</v>
      </c>
      <c r="E182" s="52">
        <f t="shared" si="34"/>
        <v>0</v>
      </c>
      <c r="F182" s="53">
        <f t="shared" si="31"/>
        <v>0</v>
      </c>
      <c r="G182" s="38">
        <f t="shared" si="35"/>
        <v>0</v>
      </c>
      <c r="H182" s="38">
        <f t="shared" si="36"/>
        <v>0</v>
      </c>
      <c r="I182" s="54">
        <f t="shared" si="37"/>
        <v>0</v>
      </c>
      <c r="J182" s="54">
        <f t="shared" si="38"/>
        <v>0</v>
      </c>
      <c r="K182" s="54">
        <f t="shared" si="39"/>
        <v>0</v>
      </c>
      <c r="L182" s="38">
        <f t="shared" si="40"/>
        <v>0</v>
      </c>
      <c r="M182" s="54">
        <f t="shared" si="41"/>
        <v>0</v>
      </c>
      <c r="N182" s="61">
        <f t="shared" si="32"/>
        <v>0</v>
      </c>
    </row>
    <row r="183" spans="2:14" ht="33" x14ac:dyDescent="0.45">
      <c r="B183" s="49">
        <v>161</v>
      </c>
      <c r="C183" s="63">
        <v>158</v>
      </c>
      <c r="D183" s="60">
        <f t="shared" si="33"/>
        <v>0</v>
      </c>
      <c r="E183" s="52">
        <f t="shared" si="34"/>
        <v>0</v>
      </c>
      <c r="F183" s="53">
        <f t="shared" si="31"/>
        <v>0</v>
      </c>
      <c r="G183" s="38">
        <f t="shared" si="35"/>
        <v>0</v>
      </c>
      <c r="H183" s="38">
        <f t="shared" si="36"/>
        <v>0</v>
      </c>
      <c r="I183" s="54">
        <f t="shared" si="37"/>
        <v>0</v>
      </c>
      <c r="J183" s="54">
        <f t="shared" si="38"/>
        <v>0</v>
      </c>
      <c r="K183" s="54">
        <f t="shared" si="39"/>
        <v>0</v>
      </c>
      <c r="L183" s="38">
        <f t="shared" si="40"/>
        <v>0</v>
      </c>
      <c r="M183" s="54">
        <f t="shared" si="41"/>
        <v>0</v>
      </c>
      <c r="N183" s="61">
        <f t="shared" si="32"/>
        <v>0</v>
      </c>
    </row>
    <row r="184" spans="2:14" ht="33" x14ac:dyDescent="0.45">
      <c r="B184" s="49">
        <v>162</v>
      </c>
      <c r="C184" s="63">
        <v>159</v>
      </c>
      <c r="D184" s="60">
        <f t="shared" si="33"/>
        <v>0</v>
      </c>
      <c r="E184" s="52">
        <f t="shared" si="34"/>
        <v>0</v>
      </c>
      <c r="F184" s="53">
        <f t="shared" si="31"/>
        <v>0</v>
      </c>
      <c r="G184" s="38">
        <f t="shared" si="35"/>
        <v>0</v>
      </c>
      <c r="H184" s="38">
        <f t="shared" si="36"/>
        <v>0</v>
      </c>
      <c r="I184" s="54">
        <f t="shared" si="37"/>
        <v>0</v>
      </c>
      <c r="J184" s="54">
        <f t="shared" si="38"/>
        <v>0</v>
      </c>
      <c r="K184" s="54">
        <f t="shared" si="39"/>
        <v>0</v>
      </c>
      <c r="L184" s="38">
        <f t="shared" si="40"/>
        <v>0</v>
      </c>
      <c r="M184" s="54">
        <f t="shared" si="41"/>
        <v>0</v>
      </c>
      <c r="N184" s="61">
        <f t="shared" si="32"/>
        <v>0</v>
      </c>
    </row>
    <row r="185" spans="2:14" ht="33" x14ac:dyDescent="0.45">
      <c r="B185" s="49">
        <v>163</v>
      </c>
      <c r="C185" s="63">
        <v>160</v>
      </c>
      <c r="D185" s="60">
        <f t="shared" si="33"/>
        <v>0</v>
      </c>
      <c r="E185" s="52">
        <f t="shared" si="34"/>
        <v>0</v>
      </c>
      <c r="F185" s="53">
        <f t="shared" si="31"/>
        <v>0</v>
      </c>
      <c r="G185" s="38">
        <f t="shared" si="35"/>
        <v>0</v>
      </c>
      <c r="H185" s="38">
        <f t="shared" si="36"/>
        <v>0</v>
      </c>
      <c r="I185" s="54">
        <f t="shared" si="37"/>
        <v>0</v>
      </c>
      <c r="J185" s="54">
        <f t="shared" si="38"/>
        <v>0</v>
      </c>
      <c r="K185" s="54">
        <f t="shared" si="39"/>
        <v>0</v>
      </c>
      <c r="L185" s="38">
        <f t="shared" si="40"/>
        <v>0</v>
      </c>
      <c r="M185" s="54">
        <f t="shared" si="41"/>
        <v>0</v>
      </c>
      <c r="N185" s="61">
        <f t="shared" si="32"/>
        <v>0</v>
      </c>
    </row>
    <row r="186" spans="2:14" ht="33" x14ac:dyDescent="0.45">
      <c r="B186" s="49">
        <v>164</v>
      </c>
      <c r="C186" s="63">
        <v>161</v>
      </c>
      <c r="D186" s="60">
        <f t="shared" si="33"/>
        <v>0</v>
      </c>
      <c r="E186" s="52">
        <f t="shared" si="34"/>
        <v>0</v>
      </c>
      <c r="F186" s="53">
        <f t="shared" si="31"/>
        <v>0</v>
      </c>
      <c r="G186" s="38">
        <f t="shared" si="35"/>
        <v>0</v>
      </c>
      <c r="H186" s="38">
        <f t="shared" si="36"/>
        <v>0</v>
      </c>
      <c r="I186" s="54">
        <f t="shared" si="37"/>
        <v>0</v>
      </c>
      <c r="J186" s="54">
        <f t="shared" si="38"/>
        <v>0</v>
      </c>
      <c r="K186" s="54">
        <f t="shared" si="39"/>
        <v>0</v>
      </c>
      <c r="L186" s="38">
        <f t="shared" si="40"/>
        <v>0</v>
      </c>
      <c r="M186" s="54">
        <f t="shared" si="41"/>
        <v>0</v>
      </c>
      <c r="N186" s="61">
        <f t="shared" si="32"/>
        <v>0</v>
      </c>
    </row>
    <row r="187" spans="2:14" ht="33" x14ac:dyDescent="0.45">
      <c r="B187" s="49">
        <v>165</v>
      </c>
      <c r="C187" s="63">
        <v>162</v>
      </c>
      <c r="D187" s="60">
        <f t="shared" si="33"/>
        <v>0</v>
      </c>
      <c r="E187" s="52">
        <f t="shared" si="34"/>
        <v>0</v>
      </c>
      <c r="F187" s="53">
        <f t="shared" si="31"/>
        <v>0</v>
      </c>
      <c r="G187" s="38">
        <f t="shared" si="35"/>
        <v>0</v>
      </c>
      <c r="H187" s="38">
        <f t="shared" si="36"/>
        <v>0</v>
      </c>
      <c r="I187" s="54">
        <f t="shared" si="37"/>
        <v>0</v>
      </c>
      <c r="J187" s="54">
        <f t="shared" si="38"/>
        <v>0</v>
      </c>
      <c r="K187" s="54">
        <f t="shared" si="39"/>
        <v>0</v>
      </c>
      <c r="L187" s="38">
        <f t="shared" si="40"/>
        <v>0</v>
      </c>
      <c r="M187" s="54">
        <f t="shared" si="41"/>
        <v>0</v>
      </c>
      <c r="N187" s="61">
        <f t="shared" si="32"/>
        <v>0</v>
      </c>
    </row>
    <row r="188" spans="2:14" ht="33" x14ac:dyDescent="0.45">
      <c r="B188" s="49">
        <v>166</v>
      </c>
      <c r="C188" s="63">
        <v>163</v>
      </c>
      <c r="D188" s="60">
        <f t="shared" si="33"/>
        <v>0</v>
      </c>
      <c r="E188" s="52">
        <f t="shared" si="34"/>
        <v>0</v>
      </c>
      <c r="F188" s="53">
        <f t="shared" si="31"/>
        <v>0</v>
      </c>
      <c r="G188" s="38">
        <f t="shared" si="35"/>
        <v>0</v>
      </c>
      <c r="H188" s="38">
        <f t="shared" si="36"/>
        <v>0</v>
      </c>
      <c r="I188" s="54">
        <f t="shared" si="37"/>
        <v>0</v>
      </c>
      <c r="J188" s="54">
        <f t="shared" si="38"/>
        <v>0</v>
      </c>
      <c r="K188" s="54">
        <f t="shared" si="39"/>
        <v>0</v>
      </c>
      <c r="L188" s="38">
        <f t="shared" si="40"/>
        <v>0</v>
      </c>
      <c r="M188" s="54">
        <f t="shared" si="41"/>
        <v>0</v>
      </c>
      <c r="N188" s="61">
        <f t="shared" si="32"/>
        <v>0</v>
      </c>
    </row>
    <row r="189" spans="2:14" ht="33" x14ac:dyDescent="0.45">
      <c r="B189" s="49">
        <v>167</v>
      </c>
      <c r="C189" s="63">
        <v>164</v>
      </c>
      <c r="D189" s="60">
        <f t="shared" si="33"/>
        <v>0</v>
      </c>
      <c r="E189" s="52">
        <f t="shared" si="34"/>
        <v>0</v>
      </c>
      <c r="F189" s="53">
        <f t="shared" si="31"/>
        <v>0</v>
      </c>
      <c r="G189" s="38">
        <f t="shared" si="35"/>
        <v>0</v>
      </c>
      <c r="H189" s="38">
        <f t="shared" si="36"/>
        <v>0</v>
      </c>
      <c r="I189" s="54">
        <f t="shared" si="37"/>
        <v>0</v>
      </c>
      <c r="J189" s="54">
        <f t="shared" si="38"/>
        <v>0</v>
      </c>
      <c r="K189" s="54">
        <f t="shared" si="39"/>
        <v>0</v>
      </c>
      <c r="L189" s="38">
        <f t="shared" si="40"/>
        <v>0</v>
      </c>
      <c r="M189" s="54">
        <f t="shared" si="41"/>
        <v>0</v>
      </c>
      <c r="N189" s="61">
        <f t="shared" si="32"/>
        <v>0</v>
      </c>
    </row>
    <row r="190" spans="2:14" ht="33" x14ac:dyDescent="0.45">
      <c r="B190" s="49">
        <v>168</v>
      </c>
      <c r="C190" s="63">
        <v>165</v>
      </c>
      <c r="D190" s="60">
        <f t="shared" si="33"/>
        <v>0</v>
      </c>
      <c r="E190" s="52">
        <f t="shared" si="34"/>
        <v>0</v>
      </c>
      <c r="F190" s="53">
        <f t="shared" si="31"/>
        <v>0</v>
      </c>
      <c r="G190" s="38">
        <f t="shared" si="35"/>
        <v>0</v>
      </c>
      <c r="H190" s="38">
        <f t="shared" si="36"/>
        <v>0</v>
      </c>
      <c r="I190" s="54">
        <f t="shared" si="37"/>
        <v>0</v>
      </c>
      <c r="J190" s="54">
        <f t="shared" si="38"/>
        <v>0</v>
      </c>
      <c r="K190" s="54">
        <f t="shared" si="39"/>
        <v>0</v>
      </c>
      <c r="L190" s="38">
        <f t="shared" si="40"/>
        <v>0</v>
      </c>
      <c r="M190" s="54">
        <f t="shared" si="41"/>
        <v>0</v>
      </c>
      <c r="N190" s="61">
        <f t="shared" si="32"/>
        <v>0</v>
      </c>
    </row>
    <row r="191" spans="2:14" ht="33" x14ac:dyDescent="0.45">
      <c r="B191" s="49">
        <v>169</v>
      </c>
      <c r="C191" s="63">
        <v>166</v>
      </c>
      <c r="D191" s="60">
        <f t="shared" si="33"/>
        <v>0</v>
      </c>
      <c r="E191" s="52">
        <f t="shared" si="34"/>
        <v>0</v>
      </c>
      <c r="F191" s="53">
        <f t="shared" si="31"/>
        <v>0</v>
      </c>
      <c r="G191" s="38">
        <f t="shared" si="35"/>
        <v>0</v>
      </c>
      <c r="H191" s="38">
        <f t="shared" si="36"/>
        <v>0</v>
      </c>
      <c r="I191" s="54">
        <f t="shared" si="37"/>
        <v>0</v>
      </c>
      <c r="J191" s="54">
        <f t="shared" si="38"/>
        <v>0</v>
      </c>
      <c r="K191" s="54">
        <f t="shared" si="39"/>
        <v>0</v>
      </c>
      <c r="L191" s="38">
        <f t="shared" si="40"/>
        <v>0</v>
      </c>
      <c r="M191" s="54">
        <f t="shared" si="41"/>
        <v>0</v>
      </c>
      <c r="N191" s="61">
        <f t="shared" si="32"/>
        <v>0</v>
      </c>
    </row>
    <row r="192" spans="2:14" ht="33" x14ac:dyDescent="0.45">
      <c r="B192" s="49">
        <v>170</v>
      </c>
      <c r="C192" s="63">
        <v>167</v>
      </c>
      <c r="D192" s="60">
        <f t="shared" si="33"/>
        <v>0</v>
      </c>
      <c r="E192" s="52">
        <f t="shared" si="34"/>
        <v>0</v>
      </c>
      <c r="F192" s="53">
        <f t="shared" si="31"/>
        <v>0</v>
      </c>
      <c r="G192" s="38">
        <f t="shared" si="35"/>
        <v>0</v>
      </c>
      <c r="H192" s="38">
        <f t="shared" si="36"/>
        <v>0</v>
      </c>
      <c r="I192" s="54">
        <f t="shared" si="37"/>
        <v>0</v>
      </c>
      <c r="J192" s="54">
        <f t="shared" si="38"/>
        <v>0</v>
      </c>
      <c r="K192" s="54">
        <f t="shared" si="39"/>
        <v>0</v>
      </c>
      <c r="L192" s="38">
        <f t="shared" si="40"/>
        <v>0</v>
      </c>
      <c r="M192" s="54">
        <f t="shared" si="41"/>
        <v>0</v>
      </c>
      <c r="N192" s="61">
        <f t="shared" si="32"/>
        <v>0</v>
      </c>
    </row>
    <row r="193" spans="2:14" ht="33" x14ac:dyDescent="0.45">
      <c r="B193" s="49">
        <v>171</v>
      </c>
      <c r="C193" s="63">
        <v>168</v>
      </c>
      <c r="D193" s="60">
        <f t="shared" si="33"/>
        <v>0</v>
      </c>
      <c r="E193" s="52">
        <f t="shared" si="34"/>
        <v>0</v>
      </c>
      <c r="F193" s="53">
        <f t="shared" si="31"/>
        <v>0</v>
      </c>
      <c r="G193" s="38">
        <f t="shared" si="35"/>
        <v>0</v>
      </c>
      <c r="H193" s="38">
        <f t="shared" si="36"/>
        <v>0</v>
      </c>
      <c r="I193" s="54">
        <f t="shared" si="37"/>
        <v>0</v>
      </c>
      <c r="J193" s="54">
        <f t="shared" si="38"/>
        <v>0</v>
      </c>
      <c r="K193" s="54">
        <f t="shared" si="39"/>
        <v>0</v>
      </c>
      <c r="L193" s="38">
        <f t="shared" si="40"/>
        <v>0</v>
      </c>
      <c r="M193" s="54">
        <f t="shared" si="41"/>
        <v>0</v>
      </c>
      <c r="N193" s="61">
        <f t="shared" si="32"/>
        <v>0</v>
      </c>
    </row>
    <row r="194" spans="2:14" ht="33" x14ac:dyDescent="0.45">
      <c r="B194" s="49">
        <v>172</v>
      </c>
      <c r="C194" s="63">
        <v>169</v>
      </c>
      <c r="D194" s="60">
        <f t="shared" si="33"/>
        <v>0</v>
      </c>
      <c r="E194" s="52">
        <f t="shared" si="34"/>
        <v>0</v>
      </c>
      <c r="F194" s="53">
        <f t="shared" si="31"/>
        <v>0</v>
      </c>
      <c r="G194" s="38">
        <f t="shared" si="35"/>
        <v>0</v>
      </c>
      <c r="H194" s="38">
        <f t="shared" si="36"/>
        <v>0</v>
      </c>
      <c r="I194" s="54">
        <f t="shared" si="37"/>
        <v>0</v>
      </c>
      <c r="J194" s="54">
        <f t="shared" si="38"/>
        <v>0</v>
      </c>
      <c r="K194" s="54">
        <f t="shared" si="39"/>
        <v>0</v>
      </c>
      <c r="L194" s="38">
        <f t="shared" si="40"/>
        <v>0</v>
      </c>
      <c r="M194" s="54">
        <f t="shared" si="41"/>
        <v>0</v>
      </c>
      <c r="N194" s="61">
        <f t="shared" si="32"/>
        <v>0</v>
      </c>
    </row>
    <row r="195" spans="2:14" ht="33" x14ac:dyDescent="0.45">
      <c r="B195" s="49">
        <v>173</v>
      </c>
      <c r="C195" s="63">
        <v>170</v>
      </c>
      <c r="D195" s="60">
        <f t="shared" si="33"/>
        <v>0</v>
      </c>
      <c r="E195" s="52">
        <f t="shared" si="34"/>
        <v>0</v>
      </c>
      <c r="F195" s="53">
        <f t="shared" si="31"/>
        <v>0</v>
      </c>
      <c r="G195" s="38">
        <f t="shared" si="35"/>
        <v>0</v>
      </c>
      <c r="H195" s="38">
        <f t="shared" si="36"/>
        <v>0</v>
      </c>
      <c r="I195" s="54">
        <f t="shared" si="37"/>
        <v>0</v>
      </c>
      <c r="J195" s="54">
        <f t="shared" si="38"/>
        <v>0</v>
      </c>
      <c r="K195" s="54">
        <f t="shared" si="39"/>
        <v>0</v>
      </c>
      <c r="L195" s="38">
        <f t="shared" si="40"/>
        <v>0</v>
      </c>
      <c r="M195" s="54">
        <f t="shared" si="41"/>
        <v>0</v>
      </c>
      <c r="N195" s="61">
        <f t="shared" si="32"/>
        <v>0</v>
      </c>
    </row>
    <row r="196" spans="2:14" ht="33" x14ac:dyDescent="0.45">
      <c r="B196" s="49">
        <v>174</v>
      </c>
      <c r="C196" s="63">
        <v>171</v>
      </c>
      <c r="D196" s="60">
        <f t="shared" si="33"/>
        <v>0</v>
      </c>
      <c r="E196" s="52">
        <f t="shared" si="34"/>
        <v>0</v>
      </c>
      <c r="F196" s="53">
        <f t="shared" si="31"/>
        <v>0</v>
      </c>
      <c r="G196" s="38">
        <f t="shared" si="35"/>
        <v>0</v>
      </c>
      <c r="H196" s="38">
        <f t="shared" si="36"/>
        <v>0</v>
      </c>
      <c r="I196" s="54">
        <f t="shared" si="37"/>
        <v>0</v>
      </c>
      <c r="J196" s="54">
        <f t="shared" si="38"/>
        <v>0</v>
      </c>
      <c r="K196" s="54">
        <f t="shared" si="39"/>
        <v>0</v>
      </c>
      <c r="L196" s="38">
        <f t="shared" si="40"/>
        <v>0</v>
      </c>
      <c r="M196" s="54">
        <f t="shared" si="41"/>
        <v>0</v>
      </c>
      <c r="N196" s="61">
        <f t="shared" si="32"/>
        <v>0</v>
      </c>
    </row>
    <row r="197" spans="2:14" ht="33" x14ac:dyDescent="0.45">
      <c r="B197" s="49">
        <v>175</v>
      </c>
      <c r="C197" s="63">
        <v>172</v>
      </c>
      <c r="D197" s="60">
        <f t="shared" si="33"/>
        <v>0</v>
      </c>
      <c r="E197" s="52">
        <f t="shared" si="34"/>
        <v>0</v>
      </c>
      <c r="F197" s="53">
        <f t="shared" si="31"/>
        <v>0</v>
      </c>
      <c r="G197" s="38">
        <f t="shared" si="35"/>
        <v>0</v>
      </c>
      <c r="H197" s="38">
        <f t="shared" si="36"/>
        <v>0</v>
      </c>
      <c r="I197" s="54">
        <f t="shared" si="37"/>
        <v>0</v>
      </c>
      <c r="J197" s="54">
        <f t="shared" si="38"/>
        <v>0</v>
      </c>
      <c r="K197" s="54">
        <f t="shared" si="39"/>
        <v>0</v>
      </c>
      <c r="L197" s="38">
        <f t="shared" si="40"/>
        <v>0</v>
      </c>
      <c r="M197" s="54">
        <f t="shared" si="41"/>
        <v>0</v>
      </c>
      <c r="N197" s="61">
        <f t="shared" si="32"/>
        <v>0</v>
      </c>
    </row>
    <row r="198" spans="2:14" ht="33" x14ac:dyDescent="0.45">
      <c r="B198" s="49">
        <v>176</v>
      </c>
      <c r="C198" s="63">
        <v>173</v>
      </c>
      <c r="D198" s="60">
        <f t="shared" si="33"/>
        <v>0</v>
      </c>
      <c r="E198" s="52">
        <f t="shared" si="34"/>
        <v>0</v>
      </c>
      <c r="F198" s="53">
        <f t="shared" si="31"/>
        <v>0</v>
      </c>
      <c r="G198" s="38">
        <f t="shared" si="35"/>
        <v>0</v>
      </c>
      <c r="H198" s="38">
        <f t="shared" si="36"/>
        <v>0</v>
      </c>
      <c r="I198" s="54">
        <f t="shared" si="37"/>
        <v>0</v>
      </c>
      <c r="J198" s="54">
        <f t="shared" si="38"/>
        <v>0</v>
      </c>
      <c r="K198" s="54">
        <f t="shared" si="39"/>
        <v>0</v>
      </c>
      <c r="L198" s="38">
        <f t="shared" si="40"/>
        <v>0</v>
      </c>
      <c r="M198" s="54">
        <f t="shared" si="41"/>
        <v>0</v>
      </c>
      <c r="N198" s="61">
        <f t="shared" si="32"/>
        <v>0</v>
      </c>
    </row>
    <row r="199" spans="2:14" ht="33" x14ac:dyDescent="0.45">
      <c r="B199" s="49">
        <v>177</v>
      </c>
      <c r="C199" s="63">
        <v>174</v>
      </c>
      <c r="D199" s="60">
        <f t="shared" si="33"/>
        <v>0</v>
      </c>
      <c r="E199" s="52">
        <f t="shared" si="34"/>
        <v>0</v>
      </c>
      <c r="F199" s="53">
        <f t="shared" si="31"/>
        <v>0</v>
      </c>
      <c r="G199" s="38">
        <f t="shared" si="35"/>
        <v>0</v>
      </c>
      <c r="H199" s="38">
        <f t="shared" si="36"/>
        <v>0</v>
      </c>
      <c r="I199" s="54">
        <f t="shared" si="37"/>
        <v>0</v>
      </c>
      <c r="J199" s="54">
        <f t="shared" si="38"/>
        <v>0</v>
      </c>
      <c r="K199" s="54">
        <f t="shared" si="39"/>
        <v>0</v>
      </c>
      <c r="L199" s="38">
        <f t="shared" si="40"/>
        <v>0</v>
      </c>
      <c r="M199" s="54">
        <f t="shared" si="41"/>
        <v>0</v>
      </c>
      <c r="N199" s="61">
        <f t="shared" si="32"/>
        <v>0</v>
      </c>
    </row>
    <row r="200" spans="2:14" ht="33" x14ac:dyDescent="0.45">
      <c r="B200" s="49">
        <v>178</v>
      </c>
      <c r="C200" s="63">
        <v>175</v>
      </c>
      <c r="D200" s="60">
        <f t="shared" si="33"/>
        <v>0</v>
      </c>
      <c r="E200" s="52">
        <f t="shared" si="34"/>
        <v>0</v>
      </c>
      <c r="F200" s="53">
        <f t="shared" si="31"/>
        <v>0</v>
      </c>
      <c r="G200" s="38">
        <f t="shared" si="35"/>
        <v>0</v>
      </c>
      <c r="H200" s="38">
        <f t="shared" si="36"/>
        <v>0</v>
      </c>
      <c r="I200" s="54">
        <f t="shared" si="37"/>
        <v>0</v>
      </c>
      <c r="J200" s="54">
        <f t="shared" si="38"/>
        <v>0</v>
      </c>
      <c r="K200" s="54">
        <f t="shared" si="39"/>
        <v>0</v>
      </c>
      <c r="L200" s="38">
        <f t="shared" si="40"/>
        <v>0</v>
      </c>
      <c r="M200" s="54">
        <f t="shared" si="41"/>
        <v>0</v>
      </c>
      <c r="N200" s="61">
        <f t="shared" si="32"/>
        <v>0</v>
      </c>
    </row>
    <row r="201" spans="2:14" ht="33" x14ac:dyDescent="0.45">
      <c r="B201" s="49">
        <v>179</v>
      </c>
      <c r="C201" s="63">
        <v>176</v>
      </c>
      <c r="D201" s="60">
        <f t="shared" si="33"/>
        <v>0</v>
      </c>
      <c r="E201" s="52">
        <f t="shared" si="34"/>
        <v>0</v>
      </c>
      <c r="F201" s="53">
        <f t="shared" si="31"/>
        <v>0</v>
      </c>
      <c r="G201" s="38">
        <f t="shared" si="35"/>
        <v>0</v>
      </c>
      <c r="H201" s="38">
        <f t="shared" si="36"/>
        <v>0</v>
      </c>
      <c r="I201" s="54">
        <f t="shared" si="37"/>
        <v>0</v>
      </c>
      <c r="J201" s="54">
        <f t="shared" si="38"/>
        <v>0</v>
      </c>
      <c r="K201" s="54">
        <f t="shared" si="39"/>
        <v>0</v>
      </c>
      <c r="L201" s="38">
        <f t="shared" si="40"/>
        <v>0</v>
      </c>
      <c r="M201" s="54">
        <f t="shared" si="41"/>
        <v>0</v>
      </c>
      <c r="N201" s="61">
        <f t="shared" si="32"/>
        <v>0</v>
      </c>
    </row>
    <row r="202" spans="2:14" ht="33" x14ac:dyDescent="0.45">
      <c r="B202" s="49">
        <v>180</v>
      </c>
      <c r="C202" s="63">
        <v>177</v>
      </c>
      <c r="D202" s="60">
        <f t="shared" si="33"/>
        <v>0</v>
      </c>
      <c r="E202" s="52">
        <f t="shared" si="34"/>
        <v>0</v>
      </c>
      <c r="F202" s="53">
        <f t="shared" si="31"/>
        <v>0</v>
      </c>
      <c r="G202" s="38">
        <f t="shared" si="35"/>
        <v>0</v>
      </c>
      <c r="H202" s="38">
        <f t="shared" si="36"/>
        <v>0</v>
      </c>
      <c r="I202" s="54">
        <f t="shared" si="37"/>
        <v>0</v>
      </c>
      <c r="J202" s="54">
        <f t="shared" si="38"/>
        <v>0</v>
      </c>
      <c r="K202" s="54">
        <f t="shared" si="39"/>
        <v>0</v>
      </c>
      <c r="L202" s="38">
        <f t="shared" si="40"/>
        <v>0</v>
      </c>
      <c r="M202" s="54">
        <f t="shared" si="41"/>
        <v>0</v>
      </c>
      <c r="N202" s="61">
        <f t="shared" si="32"/>
        <v>0</v>
      </c>
    </row>
    <row r="203" spans="2:14" ht="33" x14ac:dyDescent="0.45">
      <c r="B203" s="49">
        <v>181</v>
      </c>
      <c r="C203" s="63">
        <v>178</v>
      </c>
      <c r="D203" s="60">
        <f t="shared" si="33"/>
        <v>0</v>
      </c>
      <c r="E203" s="52">
        <f t="shared" si="34"/>
        <v>0</v>
      </c>
      <c r="F203" s="53">
        <f t="shared" si="31"/>
        <v>0</v>
      </c>
      <c r="G203" s="38">
        <f t="shared" si="35"/>
        <v>0</v>
      </c>
      <c r="H203" s="38">
        <f t="shared" si="36"/>
        <v>0</v>
      </c>
      <c r="I203" s="54">
        <f t="shared" si="37"/>
        <v>0</v>
      </c>
      <c r="J203" s="54">
        <f t="shared" si="38"/>
        <v>0</v>
      </c>
      <c r="K203" s="54">
        <f t="shared" si="39"/>
        <v>0</v>
      </c>
      <c r="L203" s="38">
        <f t="shared" si="40"/>
        <v>0</v>
      </c>
      <c r="M203" s="54">
        <f t="shared" si="41"/>
        <v>0</v>
      </c>
      <c r="N203" s="61">
        <f t="shared" si="32"/>
        <v>0</v>
      </c>
    </row>
    <row r="204" spans="2:14" ht="33" x14ac:dyDescent="0.45">
      <c r="B204" s="49">
        <v>182</v>
      </c>
      <c r="C204" s="63">
        <v>179</v>
      </c>
      <c r="D204" s="60">
        <f t="shared" si="33"/>
        <v>0</v>
      </c>
      <c r="E204" s="52">
        <f t="shared" si="34"/>
        <v>0</v>
      </c>
      <c r="F204" s="53">
        <f t="shared" si="31"/>
        <v>0</v>
      </c>
      <c r="G204" s="38">
        <f t="shared" si="35"/>
        <v>0</v>
      </c>
      <c r="H204" s="38">
        <f t="shared" si="36"/>
        <v>0</v>
      </c>
      <c r="I204" s="54">
        <f t="shared" si="37"/>
        <v>0</v>
      </c>
      <c r="J204" s="54">
        <f t="shared" si="38"/>
        <v>0</v>
      </c>
      <c r="K204" s="54">
        <f t="shared" si="39"/>
        <v>0</v>
      </c>
      <c r="L204" s="38">
        <f t="shared" si="40"/>
        <v>0</v>
      </c>
      <c r="M204" s="54">
        <f t="shared" si="41"/>
        <v>0</v>
      </c>
      <c r="N204" s="61">
        <f t="shared" si="32"/>
        <v>0</v>
      </c>
    </row>
    <row r="205" spans="2:14" ht="33" x14ac:dyDescent="0.45">
      <c r="B205" s="49">
        <v>183</v>
      </c>
      <c r="C205" s="63">
        <v>180</v>
      </c>
      <c r="D205" s="60">
        <f t="shared" si="33"/>
        <v>0</v>
      </c>
      <c r="E205" s="52">
        <f t="shared" si="34"/>
        <v>0</v>
      </c>
      <c r="F205" s="53">
        <f t="shared" si="31"/>
        <v>0</v>
      </c>
      <c r="G205" s="38">
        <f t="shared" si="35"/>
        <v>0</v>
      </c>
      <c r="H205" s="38">
        <f t="shared" si="36"/>
        <v>0</v>
      </c>
      <c r="I205" s="54">
        <f t="shared" si="37"/>
        <v>0</v>
      </c>
      <c r="J205" s="54">
        <f t="shared" si="38"/>
        <v>0</v>
      </c>
      <c r="K205" s="54">
        <f t="shared" si="39"/>
        <v>0</v>
      </c>
      <c r="L205" s="38">
        <f t="shared" si="40"/>
        <v>0</v>
      </c>
      <c r="M205" s="54">
        <f t="shared" si="41"/>
        <v>0</v>
      </c>
      <c r="N205" s="61">
        <f t="shared" si="32"/>
        <v>0</v>
      </c>
    </row>
    <row r="206" spans="2:14" ht="33" x14ac:dyDescent="0.45">
      <c r="B206" s="49">
        <v>184</v>
      </c>
      <c r="C206" s="63">
        <v>181</v>
      </c>
      <c r="D206" s="60">
        <f t="shared" si="33"/>
        <v>0</v>
      </c>
      <c r="E206" s="52">
        <f t="shared" si="34"/>
        <v>0</v>
      </c>
      <c r="F206" s="53">
        <f t="shared" si="31"/>
        <v>0</v>
      </c>
      <c r="G206" s="38">
        <f t="shared" si="35"/>
        <v>0</v>
      </c>
      <c r="H206" s="38">
        <f t="shared" si="36"/>
        <v>0</v>
      </c>
      <c r="I206" s="54">
        <f t="shared" si="37"/>
        <v>0</v>
      </c>
      <c r="J206" s="54">
        <f t="shared" si="38"/>
        <v>0</v>
      </c>
      <c r="K206" s="54">
        <f t="shared" si="39"/>
        <v>0</v>
      </c>
      <c r="L206" s="38">
        <f t="shared" si="40"/>
        <v>0</v>
      </c>
      <c r="M206" s="54">
        <f t="shared" si="41"/>
        <v>0</v>
      </c>
      <c r="N206" s="61">
        <f t="shared" si="32"/>
        <v>0</v>
      </c>
    </row>
    <row r="207" spans="2:14" ht="33" x14ac:dyDescent="0.45">
      <c r="B207" s="49">
        <v>185</v>
      </c>
      <c r="C207" s="63">
        <v>182</v>
      </c>
      <c r="D207" s="60">
        <f t="shared" si="33"/>
        <v>0</v>
      </c>
      <c r="E207" s="52">
        <f t="shared" si="34"/>
        <v>0</v>
      </c>
      <c r="F207" s="53">
        <f t="shared" si="31"/>
        <v>0</v>
      </c>
      <c r="G207" s="38">
        <f t="shared" si="35"/>
        <v>0</v>
      </c>
      <c r="H207" s="38">
        <f t="shared" si="36"/>
        <v>0</v>
      </c>
      <c r="I207" s="54">
        <f t="shared" si="37"/>
        <v>0</v>
      </c>
      <c r="J207" s="54">
        <f t="shared" si="38"/>
        <v>0</v>
      </c>
      <c r="K207" s="54">
        <f t="shared" si="39"/>
        <v>0</v>
      </c>
      <c r="L207" s="38">
        <f t="shared" si="40"/>
        <v>0</v>
      </c>
      <c r="M207" s="54">
        <f t="shared" si="41"/>
        <v>0</v>
      </c>
      <c r="N207" s="61">
        <f t="shared" si="32"/>
        <v>0</v>
      </c>
    </row>
    <row r="208" spans="2:14" ht="33" x14ac:dyDescent="0.45">
      <c r="B208" s="49">
        <v>186</v>
      </c>
      <c r="C208" s="63">
        <v>183</v>
      </c>
      <c r="D208" s="60">
        <f t="shared" si="33"/>
        <v>0</v>
      </c>
      <c r="E208" s="52">
        <f t="shared" si="34"/>
        <v>0</v>
      </c>
      <c r="F208" s="53">
        <f t="shared" si="31"/>
        <v>0</v>
      </c>
      <c r="G208" s="38">
        <f t="shared" si="35"/>
        <v>0</v>
      </c>
      <c r="H208" s="38">
        <f t="shared" si="36"/>
        <v>0</v>
      </c>
      <c r="I208" s="54">
        <f t="shared" si="37"/>
        <v>0</v>
      </c>
      <c r="J208" s="54">
        <f t="shared" si="38"/>
        <v>0</v>
      </c>
      <c r="K208" s="54">
        <f t="shared" si="39"/>
        <v>0</v>
      </c>
      <c r="L208" s="38">
        <f t="shared" si="40"/>
        <v>0</v>
      </c>
      <c r="M208" s="54">
        <f t="shared" si="41"/>
        <v>0</v>
      </c>
      <c r="N208" s="61">
        <f t="shared" si="32"/>
        <v>0</v>
      </c>
    </row>
    <row r="209" spans="2:14" ht="33" x14ac:dyDescent="0.45">
      <c r="B209" s="49">
        <v>187</v>
      </c>
      <c r="C209" s="63">
        <v>184</v>
      </c>
      <c r="D209" s="60">
        <f t="shared" si="33"/>
        <v>0</v>
      </c>
      <c r="E209" s="52">
        <f t="shared" si="34"/>
        <v>0</v>
      </c>
      <c r="F209" s="53">
        <f t="shared" si="31"/>
        <v>0</v>
      </c>
      <c r="G209" s="38">
        <f t="shared" si="35"/>
        <v>0</v>
      </c>
      <c r="H209" s="38">
        <f t="shared" si="36"/>
        <v>0</v>
      </c>
      <c r="I209" s="54">
        <f t="shared" si="37"/>
        <v>0</v>
      </c>
      <c r="J209" s="54">
        <f t="shared" si="38"/>
        <v>0</v>
      </c>
      <c r="K209" s="54">
        <f t="shared" si="39"/>
        <v>0</v>
      </c>
      <c r="L209" s="38">
        <f t="shared" si="40"/>
        <v>0</v>
      </c>
      <c r="M209" s="54">
        <f t="shared" si="41"/>
        <v>0</v>
      </c>
      <c r="N209" s="61">
        <f t="shared" si="32"/>
        <v>0</v>
      </c>
    </row>
    <row r="210" spans="2:14" ht="33" x14ac:dyDescent="0.45">
      <c r="B210" s="49">
        <v>188</v>
      </c>
      <c r="C210" s="63">
        <v>185</v>
      </c>
      <c r="D210" s="60">
        <f t="shared" si="33"/>
        <v>0</v>
      </c>
      <c r="E210" s="52">
        <f t="shared" si="34"/>
        <v>0</v>
      </c>
      <c r="F210" s="53">
        <f t="shared" si="31"/>
        <v>0</v>
      </c>
      <c r="G210" s="38">
        <f t="shared" si="35"/>
        <v>0</v>
      </c>
      <c r="H210" s="38">
        <f t="shared" si="36"/>
        <v>0</v>
      </c>
      <c r="I210" s="54">
        <f t="shared" si="37"/>
        <v>0</v>
      </c>
      <c r="J210" s="54">
        <f t="shared" si="38"/>
        <v>0</v>
      </c>
      <c r="K210" s="54">
        <f t="shared" si="39"/>
        <v>0</v>
      </c>
      <c r="L210" s="38">
        <f t="shared" si="40"/>
        <v>0</v>
      </c>
      <c r="M210" s="54">
        <f t="shared" si="41"/>
        <v>0</v>
      </c>
      <c r="N210" s="61">
        <f t="shared" si="32"/>
        <v>0</v>
      </c>
    </row>
    <row r="211" spans="2:14" ht="33" x14ac:dyDescent="0.45">
      <c r="B211" s="49">
        <v>189</v>
      </c>
      <c r="C211" s="63">
        <v>186</v>
      </c>
      <c r="D211" s="60">
        <f t="shared" si="33"/>
        <v>0</v>
      </c>
      <c r="E211" s="52">
        <f t="shared" si="34"/>
        <v>0</v>
      </c>
      <c r="F211" s="53">
        <f t="shared" si="31"/>
        <v>0</v>
      </c>
      <c r="G211" s="38">
        <f t="shared" si="35"/>
        <v>0</v>
      </c>
      <c r="H211" s="38">
        <f t="shared" si="36"/>
        <v>0</v>
      </c>
      <c r="I211" s="54">
        <f t="shared" si="37"/>
        <v>0</v>
      </c>
      <c r="J211" s="54">
        <f t="shared" si="38"/>
        <v>0</v>
      </c>
      <c r="K211" s="54">
        <f t="shared" si="39"/>
        <v>0</v>
      </c>
      <c r="L211" s="38">
        <f t="shared" si="40"/>
        <v>0</v>
      </c>
      <c r="M211" s="54">
        <f t="shared" si="41"/>
        <v>0</v>
      </c>
      <c r="N211" s="61">
        <f t="shared" si="32"/>
        <v>0</v>
      </c>
    </row>
    <row r="212" spans="2:14" ht="33" x14ac:dyDescent="0.45">
      <c r="B212" s="49">
        <v>190</v>
      </c>
      <c r="C212" s="63">
        <v>187</v>
      </c>
      <c r="D212" s="60">
        <f t="shared" si="33"/>
        <v>0</v>
      </c>
      <c r="E212" s="52">
        <f t="shared" si="34"/>
        <v>0</v>
      </c>
      <c r="F212" s="53">
        <f t="shared" si="31"/>
        <v>0</v>
      </c>
      <c r="G212" s="38">
        <f t="shared" si="35"/>
        <v>0</v>
      </c>
      <c r="H212" s="38">
        <f t="shared" si="36"/>
        <v>0</v>
      </c>
      <c r="I212" s="54">
        <f t="shared" si="37"/>
        <v>0</v>
      </c>
      <c r="J212" s="54">
        <f t="shared" si="38"/>
        <v>0</v>
      </c>
      <c r="K212" s="54">
        <f t="shared" si="39"/>
        <v>0</v>
      </c>
      <c r="L212" s="38">
        <f t="shared" si="40"/>
        <v>0</v>
      </c>
      <c r="M212" s="54">
        <f t="shared" si="41"/>
        <v>0</v>
      </c>
      <c r="N212" s="61">
        <f t="shared" si="32"/>
        <v>0</v>
      </c>
    </row>
    <row r="213" spans="2:14" ht="33" x14ac:dyDescent="0.45">
      <c r="B213" s="49">
        <v>191</v>
      </c>
      <c r="C213" s="63">
        <v>188</v>
      </c>
      <c r="D213" s="60">
        <f t="shared" si="33"/>
        <v>0</v>
      </c>
      <c r="E213" s="52">
        <f t="shared" si="34"/>
        <v>0</v>
      </c>
      <c r="F213" s="53">
        <f t="shared" si="31"/>
        <v>0</v>
      </c>
      <c r="G213" s="38">
        <f t="shared" si="35"/>
        <v>0</v>
      </c>
      <c r="H213" s="38">
        <f t="shared" si="36"/>
        <v>0</v>
      </c>
      <c r="I213" s="54">
        <f t="shared" si="37"/>
        <v>0</v>
      </c>
      <c r="J213" s="54">
        <f t="shared" si="38"/>
        <v>0</v>
      </c>
      <c r="K213" s="54">
        <f t="shared" si="39"/>
        <v>0</v>
      </c>
      <c r="L213" s="38">
        <f t="shared" si="40"/>
        <v>0</v>
      </c>
      <c r="M213" s="54">
        <f t="shared" si="41"/>
        <v>0</v>
      </c>
      <c r="N213" s="61">
        <f t="shared" si="32"/>
        <v>0</v>
      </c>
    </row>
    <row r="214" spans="2:14" ht="33" x14ac:dyDescent="0.45">
      <c r="B214" s="49">
        <v>192</v>
      </c>
      <c r="C214" s="63">
        <v>189</v>
      </c>
      <c r="D214" s="60">
        <f t="shared" si="33"/>
        <v>0</v>
      </c>
      <c r="E214" s="52">
        <f t="shared" si="34"/>
        <v>0</v>
      </c>
      <c r="F214" s="53">
        <f t="shared" si="31"/>
        <v>0</v>
      </c>
      <c r="G214" s="38">
        <f t="shared" si="35"/>
        <v>0</v>
      </c>
      <c r="H214" s="38">
        <f t="shared" si="36"/>
        <v>0</v>
      </c>
      <c r="I214" s="54">
        <f t="shared" si="37"/>
        <v>0</v>
      </c>
      <c r="J214" s="54">
        <f t="shared" si="38"/>
        <v>0</v>
      </c>
      <c r="K214" s="54">
        <f t="shared" si="39"/>
        <v>0</v>
      </c>
      <c r="L214" s="38">
        <f t="shared" si="40"/>
        <v>0</v>
      </c>
      <c r="M214" s="54">
        <f t="shared" si="41"/>
        <v>0</v>
      </c>
      <c r="N214" s="61">
        <f t="shared" si="32"/>
        <v>0</v>
      </c>
    </row>
    <row r="215" spans="2:14" ht="33" x14ac:dyDescent="0.45">
      <c r="B215" s="49">
        <v>193</v>
      </c>
      <c r="C215" s="63">
        <v>190</v>
      </c>
      <c r="D215" s="60">
        <f t="shared" si="33"/>
        <v>0</v>
      </c>
      <c r="E215" s="52">
        <f t="shared" si="34"/>
        <v>0</v>
      </c>
      <c r="F215" s="53">
        <f t="shared" si="31"/>
        <v>0</v>
      </c>
      <c r="G215" s="38">
        <f t="shared" si="35"/>
        <v>0</v>
      </c>
      <c r="H215" s="38">
        <f t="shared" si="36"/>
        <v>0</v>
      </c>
      <c r="I215" s="54">
        <f t="shared" si="37"/>
        <v>0</v>
      </c>
      <c r="J215" s="54">
        <f t="shared" si="38"/>
        <v>0</v>
      </c>
      <c r="K215" s="54">
        <f t="shared" si="39"/>
        <v>0</v>
      </c>
      <c r="L215" s="38">
        <f t="shared" si="40"/>
        <v>0</v>
      </c>
      <c r="M215" s="54">
        <f t="shared" si="41"/>
        <v>0</v>
      </c>
      <c r="N215" s="61">
        <f t="shared" si="32"/>
        <v>0</v>
      </c>
    </row>
    <row r="216" spans="2:14" ht="33" x14ac:dyDescent="0.45">
      <c r="B216" s="49">
        <v>194</v>
      </c>
      <c r="C216" s="63">
        <v>191</v>
      </c>
      <c r="D216" s="60">
        <f t="shared" si="33"/>
        <v>0</v>
      </c>
      <c r="E216" s="52">
        <f t="shared" si="34"/>
        <v>0</v>
      </c>
      <c r="F216" s="53">
        <f t="shared" si="31"/>
        <v>0</v>
      </c>
      <c r="G216" s="38">
        <f t="shared" si="35"/>
        <v>0</v>
      </c>
      <c r="H216" s="38">
        <f t="shared" si="36"/>
        <v>0</v>
      </c>
      <c r="I216" s="54">
        <f t="shared" si="37"/>
        <v>0</v>
      </c>
      <c r="J216" s="54">
        <f t="shared" si="38"/>
        <v>0</v>
      </c>
      <c r="K216" s="54">
        <f t="shared" si="39"/>
        <v>0</v>
      </c>
      <c r="L216" s="38">
        <f t="shared" si="40"/>
        <v>0</v>
      </c>
      <c r="M216" s="54">
        <f t="shared" si="41"/>
        <v>0</v>
      </c>
      <c r="N216" s="61">
        <f t="shared" si="32"/>
        <v>0</v>
      </c>
    </row>
    <row r="217" spans="2:14" ht="33" x14ac:dyDescent="0.45">
      <c r="B217" s="49">
        <v>195</v>
      </c>
      <c r="C217" s="63">
        <v>192</v>
      </c>
      <c r="D217" s="60">
        <f t="shared" si="33"/>
        <v>0</v>
      </c>
      <c r="E217" s="52">
        <f t="shared" si="34"/>
        <v>0</v>
      </c>
      <c r="F217" s="53">
        <f t="shared" si="31"/>
        <v>0</v>
      </c>
      <c r="G217" s="38">
        <f t="shared" si="35"/>
        <v>0</v>
      </c>
      <c r="H217" s="38">
        <f t="shared" si="36"/>
        <v>0</v>
      </c>
      <c r="I217" s="54">
        <f t="shared" si="37"/>
        <v>0</v>
      </c>
      <c r="J217" s="54">
        <f t="shared" si="38"/>
        <v>0</v>
      </c>
      <c r="K217" s="54">
        <f t="shared" si="39"/>
        <v>0</v>
      </c>
      <c r="L217" s="38">
        <f t="shared" si="40"/>
        <v>0</v>
      </c>
      <c r="M217" s="54">
        <f t="shared" si="41"/>
        <v>0</v>
      </c>
      <c r="N217" s="61">
        <f t="shared" si="32"/>
        <v>0</v>
      </c>
    </row>
    <row r="218" spans="2:14" ht="33" x14ac:dyDescent="0.45">
      <c r="B218" s="49">
        <v>196</v>
      </c>
      <c r="C218" s="63">
        <v>193</v>
      </c>
      <c r="D218" s="60">
        <f t="shared" si="33"/>
        <v>0</v>
      </c>
      <c r="E218" s="52">
        <f t="shared" si="34"/>
        <v>0</v>
      </c>
      <c r="F218" s="53">
        <f t="shared" si="31"/>
        <v>0</v>
      </c>
      <c r="G218" s="38">
        <f t="shared" si="35"/>
        <v>0</v>
      </c>
      <c r="H218" s="38">
        <f t="shared" si="36"/>
        <v>0</v>
      </c>
      <c r="I218" s="54">
        <f t="shared" si="37"/>
        <v>0</v>
      </c>
      <c r="J218" s="54">
        <f t="shared" si="38"/>
        <v>0</v>
      </c>
      <c r="K218" s="54">
        <f t="shared" si="39"/>
        <v>0</v>
      </c>
      <c r="L218" s="38">
        <f t="shared" si="40"/>
        <v>0</v>
      </c>
      <c r="M218" s="54">
        <f t="shared" si="41"/>
        <v>0</v>
      </c>
      <c r="N218" s="61">
        <f t="shared" si="32"/>
        <v>0</v>
      </c>
    </row>
    <row r="219" spans="2:14" ht="33" x14ac:dyDescent="0.45">
      <c r="B219" s="49">
        <v>197</v>
      </c>
      <c r="C219" s="63">
        <v>194</v>
      </c>
      <c r="D219" s="60">
        <f t="shared" si="33"/>
        <v>0</v>
      </c>
      <c r="E219" s="52">
        <f t="shared" si="34"/>
        <v>0</v>
      </c>
      <c r="F219" s="53">
        <f t="shared" si="31"/>
        <v>0</v>
      </c>
      <c r="G219" s="38">
        <f t="shared" si="35"/>
        <v>0</v>
      </c>
      <c r="H219" s="38">
        <f t="shared" si="36"/>
        <v>0</v>
      </c>
      <c r="I219" s="54">
        <f t="shared" si="37"/>
        <v>0</v>
      </c>
      <c r="J219" s="54">
        <f t="shared" si="38"/>
        <v>0</v>
      </c>
      <c r="K219" s="54">
        <f t="shared" si="39"/>
        <v>0</v>
      </c>
      <c r="L219" s="38">
        <f t="shared" si="40"/>
        <v>0</v>
      </c>
      <c r="M219" s="54">
        <f t="shared" si="41"/>
        <v>0</v>
      </c>
      <c r="N219" s="61">
        <f t="shared" si="32"/>
        <v>0</v>
      </c>
    </row>
    <row r="220" spans="2:14" ht="33" x14ac:dyDescent="0.45">
      <c r="B220" s="49">
        <v>198</v>
      </c>
      <c r="C220" s="63">
        <v>195</v>
      </c>
      <c r="D220" s="60">
        <f t="shared" si="33"/>
        <v>0</v>
      </c>
      <c r="E220" s="52">
        <f t="shared" si="34"/>
        <v>0</v>
      </c>
      <c r="F220" s="53">
        <f t="shared" ref="F220:F283" si="42">1-(1-E220)^(1/12)</f>
        <v>0</v>
      </c>
      <c r="G220" s="38">
        <f t="shared" si="35"/>
        <v>0</v>
      </c>
      <c r="H220" s="38">
        <f t="shared" si="36"/>
        <v>0</v>
      </c>
      <c r="I220" s="54">
        <f t="shared" si="37"/>
        <v>0</v>
      </c>
      <c r="J220" s="54">
        <f t="shared" si="38"/>
        <v>0</v>
      </c>
      <c r="K220" s="54">
        <f t="shared" si="39"/>
        <v>0</v>
      </c>
      <c r="L220" s="38">
        <f t="shared" si="40"/>
        <v>0</v>
      </c>
      <c r="M220" s="54">
        <f t="shared" si="41"/>
        <v>0</v>
      </c>
      <c r="N220" s="61">
        <f t="shared" ref="N220:N283" si="43">J220+G220</f>
        <v>0</v>
      </c>
    </row>
    <row r="221" spans="2:14" ht="33" x14ac:dyDescent="0.45">
      <c r="B221" s="49">
        <v>199</v>
      </c>
      <c r="C221" s="63">
        <v>196</v>
      </c>
      <c r="D221" s="60">
        <f t="shared" si="33"/>
        <v>0</v>
      </c>
      <c r="E221" s="52">
        <f t="shared" si="34"/>
        <v>0</v>
      </c>
      <c r="F221" s="53">
        <f t="shared" si="42"/>
        <v>0</v>
      </c>
      <c r="G221" s="38">
        <f t="shared" si="35"/>
        <v>0</v>
      </c>
      <c r="H221" s="38">
        <f t="shared" si="36"/>
        <v>0</v>
      </c>
      <c r="I221" s="54">
        <f t="shared" si="37"/>
        <v>0</v>
      </c>
      <c r="J221" s="54">
        <f t="shared" si="38"/>
        <v>0</v>
      </c>
      <c r="K221" s="54">
        <f t="shared" si="39"/>
        <v>0</v>
      </c>
      <c r="L221" s="38">
        <f t="shared" si="40"/>
        <v>0</v>
      </c>
      <c r="M221" s="54">
        <f t="shared" si="41"/>
        <v>0</v>
      </c>
      <c r="N221" s="61">
        <f t="shared" si="43"/>
        <v>0</v>
      </c>
    </row>
    <row r="222" spans="2:14" ht="33" x14ac:dyDescent="0.45">
      <c r="B222" s="49">
        <v>200</v>
      </c>
      <c r="C222" s="63">
        <v>197</v>
      </c>
      <c r="D222" s="60">
        <f t="shared" si="33"/>
        <v>0</v>
      </c>
      <c r="E222" s="52">
        <f t="shared" si="34"/>
        <v>0</v>
      </c>
      <c r="F222" s="53">
        <f t="shared" si="42"/>
        <v>0</v>
      </c>
      <c r="G222" s="38">
        <f t="shared" si="35"/>
        <v>0</v>
      </c>
      <c r="H222" s="38">
        <f t="shared" si="36"/>
        <v>0</v>
      </c>
      <c r="I222" s="54">
        <f t="shared" si="37"/>
        <v>0</v>
      </c>
      <c r="J222" s="54">
        <f t="shared" si="38"/>
        <v>0</v>
      </c>
      <c r="K222" s="54">
        <f t="shared" si="39"/>
        <v>0</v>
      </c>
      <c r="L222" s="38">
        <f t="shared" si="40"/>
        <v>0</v>
      </c>
      <c r="M222" s="54">
        <f t="shared" si="41"/>
        <v>0</v>
      </c>
      <c r="N222" s="61">
        <f t="shared" si="43"/>
        <v>0</v>
      </c>
    </row>
    <row r="223" spans="2:14" ht="33" x14ac:dyDescent="0.45">
      <c r="B223" s="49">
        <v>201</v>
      </c>
      <c r="C223" s="63">
        <v>198</v>
      </c>
      <c r="D223" s="60">
        <f t="shared" si="33"/>
        <v>0</v>
      </c>
      <c r="E223" s="52">
        <f t="shared" si="34"/>
        <v>0</v>
      </c>
      <c r="F223" s="53">
        <f t="shared" si="42"/>
        <v>0</v>
      </c>
      <c r="G223" s="38">
        <f t="shared" si="35"/>
        <v>0</v>
      </c>
      <c r="H223" s="38">
        <f t="shared" si="36"/>
        <v>0</v>
      </c>
      <c r="I223" s="54">
        <f t="shared" si="37"/>
        <v>0</v>
      </c>
      <c r="J223" s="54">
        <f t="shared" si="38"/>
        <v>0</v>
      </c>
      <c r="K223" s="54">
        <f t="shared" si="39"/>
        <v>0</v>
      </c>
      <c r="L223" s="38">
        <f t="shared" si="40"/>
        <v>0</v>
      </c>
      <c r="M223" s="54">
        <f t="shared" si="41"/>
        <v>0</v>
      </c>
      <c r="N223" s="61">
        <f t="shared" si="43"/>
        <v>0</v>
      </c>
    </row>
    <row r="224" spans="2:14" ht="33" x14ac:dyDescent="0.45">
      <c r="B224" s="49">
        <v>202</v>
      </c>
      <c r="C224" s="63">
        <v>199</v>
      </c>
      <c r="D224" s="60">
        <f t="shared" ref="D224:D287" si="44">D223-G223-J223</f>
        <v>0</v>
      </c>
      <c r="E224" s="52">
        <f t="shared" ref="E224:E287" si="45">$I$9*IF(B224&lt;=30,6%*B224/30,6%)</f>
        <v>0</v>
      </c>
      <c r="F224" s="53">
        <f t="shared" si="42"/>
        <v>0</v>
      </c>
      <c r="G224" s="38">
        <f t="shared" ref="G224:G287" si="46">D224*F224</f>
        <v>0</v>
      </c>
      <c r="H224" s="38">
        <f t="shared" ref="H224:H287" si="47">-PMT($I$10/12,360-B224+1,D224)</f>
        <v>0</v>
      </c>
      <c r="I224" s="54">
        <f t="shared" ref="I224:I287" si="48">D224*$I$10/12</f>
        <v>0</v>
      </c>
      <c r="J224" s="54">
        <f t="shared" ref="J224:J287" si="49">H224-I224</f>
        <v>0</v>
      </c>
      <c r="K224" s="54">
        <f t="shared" ref="K224:K287" si="50">G224+H224</f>
        <v>0</v>
      </c>
      <c r="L224" s="38">
        <f t="shared" ref="L224:L287" si="51">$I$13*D224</f>
        <v>0</v>
      </c>
      <c r="M224" s="54">
        <f t="shared" ref="M224:M287" si="52">K224-L224</f>
        <v>0</v>
      </c>
      <c r="N224" s="61">
        <f t="shared" si="43"/>
        <v>0</v>
      </c>
    </row>
    <row r="225" spans="2:14" ht="33" x14ac:dyDescent="0.45">
      <c r="B225" s="49">
        <v>203</v>
      </c>
      <c r="C225" s="63">
        <v>200</v>
      </c>
      <c r="D225" s="60">
        <f t="shared" si="44"/>
        <v>0</v>
      </c>
      <c r="E225" s="52">
        <f t="shared" si="45"/>
        <v>0</v>
      </c>
      <c r="F225" s="53">
        <f t="shared" si="42"/>
        <v>0</v>
      </c>
      <c r="G225" s="38">
        <f t="shared" si="46"/>
        <v>0</v>
      </c>
      <c r="H225" s="38">
        <f t="shared" si="47"/>
        <v>0</v>
      </c>
      <c r="I225" s="54">
        <f t="shared" si="48"/>
        <v>0</v>
      </c>
      <c r="J225" s="54">
        <f t="shared" si="49"/>
        <v>0</v>
      </c>
      <c r="K225" s="54">
        <f t="shared" si="50"/>
        <v>0</v>
      </c>
      <c r="L225" s="38">
        <f t="shared" si="51"/>
        <v>0</v>
      </c>
      <c r="M225" s="54">
        <f t="shared" si="52"/>
        <v>0</v>
      </c>
      <c r="N225" s="61">
        <f t="shared" si="43"/>
        <v>0</v>
      </c>
    </row>
    <row r="226" spans="2:14" ht="33" x14ac:dyDescent="0.45">
      <c r="B226" s="49">
        <v>204</v>
      </c>
      <c r="C226" s="63">
        <v>201</v>
      </c>
      <c r="D226" s="60">
        <f t="shared" si="44"/>
        <v>0</v>
      </c>
      <c r="E226" s="52">
        <f t="shared" si="45"/>
        <v>0</v>
      </c>
      <c r="F226" s="53">
        <f t="shared" si="42"/>
        <v>0</v>
      </c>
      <c r="G226" s="38">
        <f t="shared" si="46"/>
        <v>0</v>
      </c>
      <c r="H226" s="38">
        <f t="shared" si="47"/>
        <v>0</v>
      </c>
      <c r="I226" s="54">
        <f t="shared" si="48"/>
        <v>0</v>
      </c>
      <c r="J226" s="54">
        <f t="shared" si="49"/>
        <v>0</v>
      </c>
      <c r="K226" s="54">
        <f t="shared" si="50"/>
        <v>0</v>
      </c>
      <c r="L226" s="38">
        <f t="shared" si="51"/>
        <v>0</v>
      </c>
      <c r="M226" s="54">
        <f t="shared" si="52"/>
        <v>0</v>
      </c>
      <c r="N226" s="61">
        <f t="shared" si="43"/>
        <v>0</v>
      </c>
    </row>
    <row r="227" spans="2:14" ht="33" x14ac:dyDescent="0.45">
      <c r="B227" s="49">
        <v>205</v>
      </c>
      <c r="C227" s="63">
        <v>202</v>
      </c>
      <c r="D227" s="60">
        <f t="shared" si="44"/>
        <v>0</v>
      </c>
      <c r="E227" s="52">
        <f t="shared" si="45"/>
        <v>0</v>
      </c>
      <c r="F227" s="53">
        <f t="shared" si="42"/>
        <v>0</v>
      </c>
      <c r="G227" s="38">
        <f t="shared" si="46"/>
        <v>0</v>
      </c>
      <c r="H227" s="38">
        <f t="shared" si="47"/>
        <v>0</v>
      </c>
      <c r="I227" s="54">
        <f t="shared" si="48"/>
        <v>0</v>
      </c>
      <c r="J227" s="54">
        <f t="shared" si="49"/>
        <v>0</v>
      </c>
      <c r="K227" s="54">
        <f t="shared" si="50"/>
        <v>0</v>
      </c>
      <c r="L227" s="38">
        <f t="shared" si="51"/>
        <v>0</v>
      </c>
      <c r="M227" s="54">
        <f t="shared" si="52"/>
        <v>0</v>
      </c>
      <c r="N227" s="61">
        <f t="shared" si="43"/>
        <v>0</v>
      </c>
    </row>
    <row r="228" spans="2:14" ht="33" x14ac:dyDescent="0.45">
      <c r="B228" s="49">
        <v>206</v>
      </c>
      <c r="C228" s="63">
        <v>203</v>
      </c>
      <c r="D228" s="60">
        <f t="shared" si="44"/>
        <v>0</v>
      </c>
      <c r="E228" s="52">
        <f t="shared" si="45"/>
        <v>0</v>
      </c>
      <c r="F228" s="53">
        <f t="shared" si="42"/>
        <v>0</v>
      </c>
      <c r="G228" s="38">
        <f t="shared" si="46"/>
        <v>0</v>
      </c>
      <c r="H228" s="38">
        <f t="shared" si="47"/>
        <v>0</v>
      </c>
      <c r="I228" s="54">
        <f t="shared" si="48"/>
        <v>0</v>
      </c>
      <c r="J228" s="54">
        <f t="shared" si="49"/>
        <v>0</v>
      </c>
      <c r="K228" s="54">
        <f t="shared" si="50"/>
        <v>0</v>
      </c>
      <c r="L228" s="38">
        <f t="shared" si="51"/>
        <v>0</v>
      </c>
      <c r="M228" s="54">
        <f t="shared" si="52"/>
        <v>0</v>
      </c>
      <c r="N228" s="61">
        <f t="shared" si="43"/>
        <v>0</v>
      </c>
    </row>
    <row r="229" spans="2:14" ht="33" x14ac:dyDescent="0.45">
      <c r="B229" s="49">
        <v>207</v>
      </c>
      <c r="C229" s="63">
        <v>204</v>
      </c>
      <c r="D229" s="60">
        <f t="shared" si="44"/>
        <v>0</v>
      </c>
      <c r="E229" s="52">
        <f t="shared" si="45"/>
        <v>0</v>
      </c>
      <c r="F229" s="53">
        <f t="shared" si="42"/>
        <v>0</v>
      </c>
      <c r="G229" s="38">
        <f t="shared" si="46"/>
        <v>0</v>
      </c>
      <c r="H229" s="38">
        <f t="shared" si="47"/>
        <v>0</v>
      </c>
      <c r="I229" s="54">
        <f t="shared" si="48"/>
        <v>0</v>
      </c>
      <c r="J229" s="54">
        <f t="shared" si="49"/>
        <v>0</v>
      </c>
      <c r="K229" s="54">
        <f t="shared" si="50"/>
        <v>0</v>
      </c>
      <c r="L229" s="38">
        <f t="shared" si="51"/>
        <v>0</v>
      </c>
      <c r="M229" s="54">
        <f t="shared" si="52"/>
        <v>0</v>
      </c>
      <c r="N229" s="61">
        <f t="shared" si="43"/>
        <v>0</v>
      </c>
    </row>
    <row r="230" spans="2:14" ht="33" x14ac:dyDescent="0.45">
      <c r="B230" s="49">
        <v>208</v>
      </c>
      <c r="C230" s="63">
        <v>205</v>
      </c>
      <c r="D230" s="60">
        <f t="shared" si="44"/>
        <v>0</v>
      </c>
      <c r="E230" s="52">
        <f t="shared" si="45"/>
        <v>0</v>
      </c>
      <c r="F230" s="53">
        <f t="shared" si="42"/>
        <v>0</v>
      </c>
      <c r="G230" s="38">
        <f t="shared" si="46"/>
        <v>0</v>
      </c>
      <c r="H230" s="38">
        <f t="shared" si="47"/>
        <v>0</v>
      </c>
      <c r="I230" s="54">
        <f t="shared" si="48"/>
        <v>0</v>
      </c>
      <c r="J230" s="54">
        <f t="shared" si="49"/>
        <v>0</v>
      </c>
      <c r="K230" s="54">
        <f t="shared" si="50"/>
        <v>0</v>
      </c>
      <c r="L230" s="38">
        <f t="shared" si="51"/>
        <v>0</v>
      </c>
      <c r="M230" s="54">
        <f t="shared" si="52"/>
        <v>0</v>
      </c>
      <c r="N230" s="61">
        <f t="shared" si="43"/>
        <v>0</v>
      </c>
    </row>
    <row r="231" spans="2:14" ht="33" x14ac:dyDescent="0.45">
      <c r="B231" s="49">
        <v>209</v>
      </c>
      <c r="C231" s="63">
        <v>206</v>
      </c>
      <c r="D231" s="60">
        <f t="shared" si="44"/>
        <v>0</v>
      </c>
      <c r="E231" s="52">
        <f t="shared" si="45"/>
        <v>0</v>
      </c>
      <c r="F231" s="53">
        <f t="shared" si="42"/>
        <v>0</v>
      </c>
      <c r="G231" s="38">
        <f t="shared" si="46"/>
        <v>0</v>
      </c>
      <c r="H231" s="38">
        <f t="shared" si="47"/>
        <v>0</v>
      </c>
      <c r="I231" s="54">
        <f t="shared" si="48"/>
        <v>0</v>
      </c>
      <c r="J231" s="54">
        <f t="shared" si="49"/>
        <v>0</v>
      </c>
      <c r="K231" s="54">
        <f t="shared" si="50"/>
        <v>0</v>
      </c>
      <c r="L231" s="38">
        <f t="shared" si="51"/>
        <v>0</v>
      </c>
      <c r="M231" s="54">
        <f t="shared" si="52"/>
        <v>0</v>
      </c>
      <c r="N231" s="61">
        <f t="shared" si="43"/>
        <v>0</v>
      </c>
    </row>
    <row r="232" spans="2:14" ht="33" x14ac:dyDescent="0.45">
      <c r="B232" s="49">
        <v>210</v>
      </c>
      <c r="C232" s="63">
        <v>207</v>
      </c>
      <c r="D232" s="60">
        <f t="shared" si="44"/>
        <v>0</v>
      </c>
      <c r="E232" s="52">
        <f t="shared" si="45"/>
        <v>0</v>
      </c>
      <c r="F232" s="53">
        <f t="shared" si="42"/>
        <v>0</v>
      </c>
      <c r="G232" s="38">
        <f t="shared" si="46"/>
        <v>0</v>
      </c>
      <c r="H232" s="38">
        <f t="shared" si="47"/>
        <v>0</v>
      </c>
      <c r="I232" s="54">
        <f t="shared" si="48"/>
        <v>0</v>
      </c>
      <c r="J232" s="54">
        <f t="shared" si="49"/>
        <v>0</v>
      </c>
      <c r="K232" s="54">
        <f t="shared" si="50"/>
        <v>0</v>
      </c>
      <c r="L232" s="38">
        <f t="shared" si="51"/>
        <v>0</v>
      </c>
      <c r="M232" s="54">
        <f t="shared" si="52"/>
        <v>0</v>
      </c>
      <c r="N232" s="61">
        <f t="shared" si="43"/>
        <v>0</v>
      </c>
    </row>
    <row r="233" spans="2:14" ht="33" x14ac:dyDescent="0.45">
      <c r="B233" s="49">
        <v>211</v>
      </c>
      <c r="C233" s="63">
        <v>208</v>
      </c>
      <c r="D233" s="60">
        <f t="shared" si="44"/>
        <v>0</v>
      </c>
      <c r="E233" s="52">
        <f t="shared" si="45"/>
        <v>0</v>
      </c>
      <c r="F233" s="53">
        <f t="shared" si="42"/>
        <v>0</v>
      </c>
      <c r="G233" s="38">
        <f t="shared" si="46"/>
        <v>0</v>
      </c>
      <c r="H233" s="38">
        <f t="shared" si="47"/>
        <v>0</v>
      </c>
      <c r="I233" s="54">
        <f t="shared" si="48"/>
        <v>0</v>
      </c>
      <c r="J233" s="54">
        <f t="shared" si="49"/>
        <v>0</v>
      </c>
      <c r="K233" s="54">
        <f t="shared" si="50"/>
        <v>0</v>
      </c>
      <c r="L233" s="38">
        <f t="shared" si="51"/>
        <v>0</v>
      </c>
      <c r="M233" s="54">
        <f t="shared" si="52"/>
        <v>0</v>
      </c>
      <c r="N233" s="61">
        <f t="shared" si="43"/>
        <v>0</v>
      </c>
    </row>
    <row r="234" spans="2:14" ht="33" x14ac:dyDescent="0.45">
      <c r="B234" s="49">
        <v>212</v>
      </c>
      <c r="C234" s="63">
        <v>209</v>
      </c>
      <c r="D234" s="60">
        <f t="shared" si="44"/>
        <v>0</v>
      </c>
      <c r="E234" s="52">
        <f t="shared" si="45"/>
        <v>0</v>
      </c>
      <c r="F234" s="53">
        <f t="shared" si="42"/>
        <v>0</v>
      </c>
      <c r="G234" s="38">
        <f t="shared" si="46"/>
        <v>0</v>
      </c>
      <c r="H234" s="38">
        <f t="shared" si="47"/>
        <v>0</v>
      </c>
      <c r="I234" s="54">
        <f t="shared" si="48"/>
        <v>0</v>
      </c>
      <c r="J234" s="54">
        <f t="shared" si="49"/>
        <v>0</v>
      </c>
      <c r="K234" s="54">
        <f t="shared" si="50"/>
        <v>0</v>
      </c>
      <c r="L234" s="38">
        <f t="shared" si="51"/>
        <v>0</v>
      </c>
      <c r="M234" s="54">
        <f t="shared" si="52"/>
        <v>0</v>
      </c>
      <c r="N234" s="61">
        <f t="shared" si="43"/>
        <v>0</v>
      </c>
    </row>
    <row r="235" spans="2:14" ht="33" x14ac:dyDescent="0.45">
      <c r="B235" s="49">
        <v>213</v>
      </c>
      <c r="C235" s="63">
        <v>210</v>
      </c>
      <c r="D235" s="60">
        <f t="shared" si="44"/>
        <v>0</v>
      </c>
      <c r="E235" s="52">
        <f t="shared" si="45"/>
        <v>0</v>
      </c>
      <c r="F235" s="53">
        <f t="shared" si="42"/>
        <v>0</v>
      </c>
      <c r="G235" s="38">
        <f t="shared" si="46"/>
        <v>0</v>
      </c>
      <c r="H235" s="38">
        <f t="shared" si="47"/>
        <v>0</v>
      </c>
      <c r="I235" s="54">
        <f t="shared" si="48"/>
        <v>0</v>
      </c>
      <c r="J235" s="54">
        <f t="shared" si="49"/>
        <v>0</v>
      </c>
      <c r="K235" s="54">
        <f t="shared" si="50"/>
        <v>0</v>
      </c>
      <c r="L235" s="38">
        <f t="shared" si="51"/>
        <v>0</v>
      </c>
      <c r="M235" s="54">
        <f t="shared" si="52"/>
        <v>0</v>
      </c>
      <c r="N235" s="61">
        <f t="shared" si="43"/>
        <v>0</v>
      </c>
    </row>
    <row r="236" spans="2:14" ht="33" x14ac:dyDescent="0.45">
      <c r="B236" s="49">
        <v>214</v>
      </c>
      <c r="C236" s="63">
        <v>211</v>
      </c>
      <c r="D236" s="60">
        <f t="shared" si="44"/>
        <v>0</v>
      </c>
      <c r="E236" s="52">
        <f t="shared" si="45"/>
        <v>0</v>
      </c>
      <c r="F236" s="53">
        <f t="shared" si="42"/>
        <v>0</v>
      </c>
      <c r="G236" s="38">
        <f t="shared" si="46"/>
        <v>0</v>
      </c>
      <c r="H236" s="38">
        <f t="shared" si="47"/>
        <v>0</v>
      </c>
      <c r="I236" s="54">
        <f t="shared" si="48"/>
        <v>0</v>
      </c>
      <c r="J236" s="54">
        <f t="shared" si="49"/>
        <v>0</v>
      </c>
      <c r="K236" s="54">
        <f t="shared" si="50"/>
        <v>0</v>
      </c>
      <c r="L236" s="38">
        <f t="shared" si="51"/>
        <v>0</v>
      </c>
      <c r="M236" s="54">
        <f t="shared" si="52"/>
        <v>0</v>
      </c>
      <c r="N236" s="61">
        <f t="shared" si="43"/>
        <v>0</v>
      </c>
    </row>
    <row r="237" spans="2:14" ht="33" x14ac:dyDescent="0.45">
      <c r="B237" s="49">
        <v>215</v>
      </c>
      <c r="C237" s="63">
        <v>212</v>
      </c>
      <c r="D237" s="60">
        <f t="shared" si="44"/>
        <v>0</v>
      </c>
      <c r="E237" s="52">
        <f t="shared" si="45"/>
        <v>0</v>
      </c>
      <c r="F237" s="53">
        <f t="shared" si="42"/>
        <v>0</v>
      </c>
      <c r="G237" s="38">
        <f t="shared" si="46"/>
        <v>0</v>
      </c>
      <c r="H237" s="38">
        <f t="shared" si="47"/>
        <v>0</v>
      </c>
      <c r="I237" s="54">
        <f t="shared" si="48"/>
        <v>0</v>
      </c>
      <c r="J237" s="54">
        <f t="shared" si="49"/>
        <v>0</v>
      </c>
      <c r="K237" s="54">
        <f t="shared" si="50"/>
        <v>0</v>
      </c>
      <c r="L237" s="38">
        <f t="shared" si="51"/>
        <v>0</v>
      </c>
      <c r="M237" s="54">
        <f t="shared" si="52"/>
        <v>0</v>
      </c>
      <c r="N237" s="61">
        <f t="shared" si="43"/>
        <v>0</v>
      </c>
    </row>
    <row r="238" spans="2:14" ht="33" x14ac:dyDescent="0.45">
      <c r="B238" s="49">
        <v>216</v>
      </c>
      <c r="C238" s="63">
        <v>213</v>
      </c>
      <c r="D238" s="60">
        <f t="shared" si="44"/>
        <v>0</v>
      </c>
      <c r="E238" s="52">
        <f t="shared" si="45"/>
        <v>0</v>
      </c>
      <c r="F238" s="53">
        <f t="shared" si="42"/>
        <v>0</v>
      </c>
      <c r="G238" s="38">
        <f t="shared" si="46"/>
        <v>0</v>
      </c>
      <c r="H238" s="38">
        <f t="shared" si="47"/>
        <v>0</v>
      </c>
      <c r="I238" s="54">
        <f t="shared" si="48"/>
        <v>0</v>
      </c>
      <c r="J238" s="54">
        <f t="shared" si="49"/>
        <v>0</v>
      </c>
      <c r="K238" s="54">
        <f t="shared" si="50"/>
        <v>0</v>
      </c>
      <c r="L238" s="38">
        <f t="shared" si="51"/>
        <v>0</v>
      </c>
      <c r="M238" s="54">
        <f t="shared" si="52"/>
        <v>0</v>
      </c>
      <c r="N238" s="61">
        <f t="shared" si="43"/>
        <v>0</v>
      </c>
    </row>
    <row r="239" spans="2:14" ht="33" x14ac:dyDescent="0.45">
      <c r="B239" s="49">
        <v>217</v>
      </c>
      <c r="C239" s="63">
        <v>214</v>
      </c>
      <c r="D239" s="60">
        <f t="shared" si="44"/>
        <v>0</v>
      </c>
      <c r="E239" s="52">
        <f t="shared" si="45"/>
        <v>0</v>
      </c>
      <c r="F239" s="53">
        <f t="shared" si="42"/>
        <v>0</v>
      </c>
      <c r="G239" s="38">
        <f t="shared" si="46"/>
        <v>0</v>
      </c>
      <c r="H239" s="38">
        <f t="shared" si="47"/>
        <v>0</v>
      </c>
      <c r="I239" s="54">
        <f t="shared" si="48"/>
        <v>0</v>
      </c>
      <c r="J239" s="54">
        <f t="shared" si="49"/>
        <v>0</v>
      </c>
      <c r="K239" s="54">
        <f t="shared" si="50"/>
        <v>0</v>
      </c>
      <c r="L239" s="38">
        <f t="shared" si="51"/>
        <v>0</v>
      </c>
      <c r="M239" s="54">
        <f t="shared" si="52"/>
        <v>0</v>
      </c>
      <c r="N239" s="61">
        <f t="shared" si="43"/>
        <v>0</v>
      </c>
    </row>
    <row r="240" spans="2:14" ht="33" x14ac:dyDescent="0.45">
      <c r="B240" s="49">
        <v>218</v>
      </c>
      <c r="C240" s="63">
        <v>215</v>
      </c>
      <c r="D240" s="60">
        <f t="shared" si="44"/>
        <v>0</v>
      </c>
      <c r="E240" s="52">
        <f t="shared" si="45"/>
        <v>0</v>
      </c>
      <c r="F240" s="53">
        <f t="shared" si="42"/>
        <v>0</v>
      </c>
      <c r="G240" s="38">
        <f t="shared" si="46"/>
        <v>0</v>
      </c>
      <c r="H240" s="38">
        <f t="shared" si="47"/>
        <v>0</v>
      </c>
      <c r="I240" s="54">
        <f t="shared" si="48"/>
        <v>0</v>
      </c>
      <c r="J240" s="54">
        <f t="shared" si="49"/>
        <v>0</v>
      </c>
      <c r="K240" s="54">
        <f t="shared" si="50"/>
        <v>0</v>
      </c>
      <c r="L240" s="38">
        <f t="shared" si="51"/>
        <v>0</v>
      </c>
      <c r="M240" s="54">
        <f t="shared" si="52"/>
        <v>0</v>
      </c>
      <c r="N240" s="61">
        <f t="shared" si="43"/>
        <v>0</v>
      </c>
    </row>
    <row r="241" spans="2:14" ht="33" x14ac:dyDescent="0.45">
      <c r="B241" s="49">
        <v>219</v>
      </c>
      <c r="C241" s="63">
        <v>216</v>
      </c>
      <c r="D241" s="60">
        <f t="shared" si="44"/>
        <v>0</v>
      </c>
      <c r="E241" s="52">
        <f t="shared" si="45"/>
        <v>0</v>
      </c>
      <c r="F241" s="53">
        <f t="shared" si="42"/>
        <v>0</v>
      </c>
      <c r="G241" s="38">
        <f t="shared" si="46"/>
        <v>0</v>
      </c>
      <c r="H241" s="38">
        <f t="shared" si="47"/>
        <v>0</v>
      </c>
      <c r="I241" s="54">
        <f t="shared" si="48"/>
        <v>0</v>
      </c>
      <c r="J241" s="54">
        <f t="shared" si="49"/>
        <v>0</v>
      </c>
      <c r="K241" s="54">
        <f t="shared" si="50"/>
        <v>0</v>
      </c>
      <c r="L241" s="38">
        <f t="shared" si="51"/>
        <v>0</v>
      </c>
      <c r="M241" s="54">
        <f t="shared" si="52"/>
        <v>0</v>
      </c>
      <c r="N241" s="61">
        <f t="shared" si="43"/>
        <v>0</v>
      </c>
    </row>
    <row r="242" spans="2:14" ht="33" x14ac:dyDescent="0.45">
      <c r="B242" s="49">
        <v>220</v>
      </c>
      <c r="C242" s="63">
        <v>217</v>
      </c>
      <c r="D242" s="60">
        <f t="shared" si="44"/>
        <v>0</v>
      </c>
      <c r="E242" s="52">
        <f t="shared" si="45"/>
        <v>0</v>
      </c>
      <c r="F242" s="53">
        <f t="shared" si="42"/>
        <v>0</v>
      </c>
      <c r="G242" s="38">
        <f t="shared" si="46"/>
        <v>0</v>
      </c>
      <c r="H242" s="38">
        <f t="shared" si="47"/>
        <v>0</v>
      </c>
      <c r="I242" s="54">
        <f t="shared" si="48"/>
        <v>0</v>
      </c>
      <c r="J242" s="54">
        <f t="shared" si="49"/>
        <v>0</v>
      </c>
      <c r="K242" s="54">
        <f t="shared" si="50"/>
        <v>0</v>
      </c>
      <c r="L242" s="38">
        <f t="shared" si="51"/>
        <v>0</v>
      </c>
      <c r="M242" s="54">
        <f t="shared" si="52"/>
        <v>0</v>
      </c>
      <c r="N242" s="61">
        <f t="shared" si="43"/>
        <v>0</v>
      </c>
    </row>
    <row r="243" spans="2:14" ht="33" x14ac:dyDescent="0.45">
      <c r="B243" s="49">
        <v>221</v>
      </c>
      <c r="C243" s="63">
        <v>218</v>
      </c>
      <c r="D243" s="60">
        <f t="shared" si="44"/>
        <v>0</v>
      </c>
      <c r="E243" s="52">
        <f t="shared" si="45"/>
        <v>0</v>
      </c>
      <c r="F243" s="53">
        <f t="shared" si="42"/>
        <v>0</v>
      </c>
      <c r="G243" s="38">
        <f t="shared" si="46"/>
        <v>0</v>
      </c>
      <c r="H243" s="38">
        <f t="shared" si="47"/>
        <v>0</v>
      </c>
      <c r="I243" s="54">
        <f t="shared" si="48"/>
        <v>0</v>
      </c>
      <c r="J243" s="54">
        <f t="shared" si="49"/>
        <v>0</v>
      </c>
      <c r="K243" s="54">
        <f t="shared" si="50"/>
        <v>0</v>
      </c>
      <c r="L243" s="38">
        <f t="shared" si="51"/>
        <v>0</v>
      </c>
      <c r="M243" s="54">
        <f t="shared" si="52"/>
        <v>0</v>
      </c>
      <c r="N243" s="61">
        <f t="shared" si="43"/>
        <v>0</v>
      </c>
    </row>
    <row r="244" spans="2:14" ht="33" x14ac:dyDescent="0.45">
      <c r="B244" s="49">
        <v>222</v>
      </c>
      <c r="C244" s="63">
        <v>219</v>
      </c>
      <c r="D244" s="60">
        <f t="shared" si="44"/>
        <v>0</v>
      </c>
      <c r="E244" s="52">
        <f t="shared" si="45"/>
        <v>0</v>
      </c>
      <c r="F244" s="53">
        <f t="shared" si="42"/>
        <v>0</v>
      </c>
      <c r="G244" s="38">
        <f t="shared" si="46"/>
        <v>0</v>
      </c>
      <c r="H244" s="38">
        <f t="shared" si="47"/>
        <v>0</v>
      </c>
      <c r="I244" s="54">
        <f t="shared" si="48"/>
        <v>0</v>
      </c>
      <c r="J244" s="54">
        <f t="shared" si="49"/>
        <v>0</v>
      </c>
      <c r="K244" s="54">
        <f t="shared" si="50"/>
        <v>0</v>
      </c>
      <c r="L244" s="38">
        <f t="shared" si="51"/>
        <v>0</v>
      </c>
      <c r="M244" s="54">
        <f t="shared" si="52"/>
        <v>0</v>
      </c>
      <c r="N244" s="61">
        <f t="shared" si="43"/>
        <v>0</v>
      </c>
    </row>
    <row r="245" spans="2:14" ht="33" x14ac:dyDescent="0.45">
      <c r="B245" s="49">
        <v>223</v>
      </c>
      <c r="C245" s="63">
        <v>220</v>
      </c>
      <c r="D245" s="60">
        <f t="shared" si="44"/>
        <v>0</v>
      </c>
      <c r="E245" s="52">
        <f t="shared" si="45"/>
        <v>0</v>
      </c>
      <c r="F245" s="53">
        <f t="shared" si="42"/>
        <v>0</v>
      </c>
      <c r="G245" s="38">
        <f t="shared" si="46"/>
        <v>0</v>
      </c>
      <c r="H245" s="38">
        <f t="shared" si="47"/>
        <v>0</v>
      </c>
      <c r="I245" s="54">
        <f t="shared" si="48"/>
        <v>0</v>
      </c>
      <c r="J245" s="54">
        <f t="shared" si="49"/>
        <v>0</v>
      </c>
      <c r="K245" s="54">
        <f t="shared" si="50"/>
        <v>0</v>
      </c>
      <c r="L245" s="38">
        <f t="shared" si="51"/>
        <v>0</v>
      </c>
      <c r="M245" s="54">
        <f t="shared" si="52"/>
        <v>0</v>
      </c>
      <c r="N245" s="61">
        <f t="shared" si="43"/>
        <v>0</v>
      </c>
    </row>
    <row r="246" spans="2:14" ht="33" x14ac:dyDescent="0.45">
      <c r="B246" s="49">
        <v>224</v>
      </c>
      <c r="C246" s="63">
        <v>221</v>
      </c>
      <c r="D246" s="60">
        <f t="shared" si="44"/>
        <v>0</v>
      </c>
      <c r="E246" s="52">
        <f t="shared" si="45"/>
        <v>0</v>
      </c>
      <c r="F246" s="53">
        <f t="shared" si="42"/>
        <v>0</v>
      </c>
      <c r="G246" s="38">
        <f t="shared" si="46"/>
        <v>0</v>
      </c>
      <c r="H246" s="38">
        <f t="shared" si="47"/>
        <v>0</v>
      </c>
      <c r="I246" s="54">
        <f t="shared" si="48"/>
        <v>0</v>
      </c>
      <c r="J246" s="54">
        <f t="shared" si="49"/>
        <v>0</v>
      </c>
      <c r="K246" s="54">
        <f t="shared" si="50"/>
        <v>0</v>
      </c>
      <c r="L246" s="38">
        <f t="shared" si="51"/>
        <v>0</v>
      </c>
      <c r="M246" s="54">
        <f t="shared" si="52"/>
        <v>0</v>
      </c>
      <c r="N246" s="61">
        <f t="shared" si="43"/>
        <v>0</v>
      </c>
    </row>
    <row r="247" spans="2:14" ht="33" x14ac:dyDescent="0.45">
      <c r="B247" s="49">
        <v>225</v>
      </c>
      <c r="C247" s="63">
        <v>222</v>
      </c>
      <c r="D247" s="60">
        <f t="shared" si="44"/>
        <v>0</v>
      </c>
      <c r="E247" s="52">
        <f t="shared" si="45"/>
        <v>0</v>
      </c>
      <c r="F247" s="53">
        <f t="shared" si="42"/>
        <v>0</v>
      </c>
      <c r="G247" s="38">
        <f t="shared" si="46"/>
        <v>0</v>
      </c>
      <c r="H247" s="38">
        <f t="shared" si="47"/>
        <v>0</v>
      </c>
      <c r="I247" s="54">
        <f t="shared" si="48"/>
        <v>0</v>
      </c>
      <c r="J247" s="54">
        <f t="shared" si="49"/>
        <v>0</v>
      </c>
      <c r="K247" s="54">
        <f t="shared" si="50"/>
        <v>0</v>
      </c>
      <c r="L247" s="38">
        <f t="shared" si="51"/>
        <v>0</v>
      </c>
      <c r="M247" s="54">
        <f t="shared" si="52"/>
        <v>0</v>
      </c>
      <c r="N247" s="61">
        <f t="shared" si="43"/>
        <v>0</v>
      </c>
    </row>
    <row r="248" spans="2:14" ht="33" x14ac:dyDescent="0.45">
      <c r="B248" s="49">
        <v>226</v>
      </c>
      <c r="C248" s="63">
        <v>223</v>
      </c>
      <c r="D248" s="60">
        <f t="shared" si="44"/>
        <v>0</v>
      </c>
      <c r="E248" s="52">
        <f t="shared" si="45"/>
        <v>0</v>
      </c>
      <c r="F248" s="53">
        <f t="shared" si="42"/>
        <v>0</v>
      </c>
      <c r="G248" s="38">
        <f t="shared" si="46"/>
        <v>0</v>
      </c>
      <c r="H248" s="38">
        <f t="shared" si="47"/>
        <v>0</v>
      </c>
      <c r="I248" s="54">
        <f t="shared" si="48"/>
        <v>0</v>
      </c>
      <c r="J248" s="54">
        <f t="shared" si="49"/>
        <v>0</v>
      </c>
      <c r="K248" s="54">
        <f t="shared" si="50"/>
        <v>0</v>
      </c>
      <c r="L248" s="38">
        <f t="shared" si="51"/>
        <v>0</v>
      </c>
      <c r="M248" s="54">
        <f t="shared" si="52"/>
        <v>0</v>
      </c>
      <c r="N248" s="61">
        <f t="shared" si="43"/>
        <v>0</v>
      </c>
    </row>
    <row r="249" spans="2:14" ht="33" x14ac:dyDescent="0.45">
      <c r="B249" s="49">
        <v>227</v>
      </c>
      <c r="C249" s="63">
        <v>224</v>
      </c>
      <c r="D249" s="60">
        <f t="shared" si="44"/>
        <v>0</v>
      </c>
      <c r="E249" s="52">
        <f t="shared" si="45"/>
        <v>0</v>
      </c>
      <c r="F249" s="53">
        <f t="shared" si="42"/>
        <v>0</v>
      </c>
      <c r="G249" s="38">
        <f t="shared" si="46"/>
        <v>0</v>
      </c>
      <c r="H249" s="38">
        <f t="shared" si="47"/>
        <v>0</v>
      </c>
      <c r="I249" s="54">
        <f t="shared" si="48"/>
        <v>0</v>
      </c>
      <c r="J249" s="54">
        <f t="shared" si="49"/>
        <v>0</v>
      </c>
      <c r="K249" s="54">
        <f t="shared" si="50"/>
        <v>0</v>
      </c>
      <c r="L249" s="38">
        <f t="shared" si="51"/>
        <v>0</v>
      </c>
      <c r="M249" s="54">
        <f t="shared" si="52"/>
        <v>0</v>
      </c>
      <c r="N249" s="61">
        <f t="shared" si="43"/>
        <v>0</v>
      </c>
    </row>
    <row r="250" spans="2:14" ht="33" x14ac:dyDescent="0.45">
      <c r="B250" s="49">
        <v>228</v>
      </c>
      <c r="C250" s="63">
        <v>225</v>
      </c>
      <c r="D250" s="60">
        <f t="shared" si="44"/>
        <v>0</v>
      </c>
      <c r="E250" s="52">
        <f t="shared" si="45"/>
        <v>0</v>
      </c>
      <c r="F250" s="53">
        <f t="shared" si="42"/>
        <v>0</v>
      </c>
      <c r="G250" s="38">
        <f t="shared" si="46"/>
        <v>0</v>
      </c>
      <c r="H250" s="38">
        <f t="shared" si="47"/>
        <v>0</v>
      </c>
      <c r="I250" s="54">
        <f t="shared" si="48"/>
        <v>0</v>
      </c>
      <c r="J250" s="54">
        <f t="shared" si="49"/>
        <v>0</v>
      </c>
      <c r="K250" s="54">
        <f t="shared" si="50"/>
        <v>0</v>
      </c>
      <c r="L250" s="38">
        <f t="shared" si="51"/>
        <v>0</v>
      </c>
      <c r="M250" s="54">
        <f t="shared" si="52"/>
        <v>0</v>
      </c>
      <c r="N250" s="61">
        <f t="shared" si="43"/>
        <v>0</v>
      </c>
    </row>
    <row r="251" spans="2:14" ht="33" x14ac:dyDescent="0.45">
      <c r="B251" s="49">
        <v>229</v>
      </c>
      <c r="C251" s="63">
        <v>226</v>
      </c>
      <c r="D251" s="60">
        <f t="shared" si="44"/>
        <v>0</v>
      </c>
      <c r="E251" s="52">
        <f t="shared" si="45"/>
        <v>0</v>
      </c>
      <c r="F251" s="53">
        <f t="shared" si="42"/>
        <v>0</v>
      </c>
      <c r="G251" s="38">
        <f t="shared" si="46"/>
        <v>0</v>
      </c>
      <c r="H251" s="38">
        <f t="shared" si="47"/>
        <v>0</v>
      </c>
      <c r="I251" s="54">
        <f t="shared" si="48"/>
        <v>0</v>
      </c>
      <c r="J251" s="54">
        <f t="shared" si="49"/>
        <v>0</v>
      </c>
      <c r="K251" s="54">
        <f t="shared" si="50"/>
        <v>0</v>
      </c>
      <c r="L251" s="38">
        <f t="shared" si="51"/>
        <v>0</v>
      </c>
      <c r="M251" s="54">
        <f t="shared" si="52"/>
        <v>0</v>
      </c>
      <c r="N251" s="61">
        <f t="shared" si="43"/>
        <v>0</v>
      </c>
    </row>
    <row r="252" spans="2:14" ht="33" x14ac:dyDescent="0.45">
      <c r="B252" s="49">
        <v>230</v>
      </c>
      <c r="C252" s="63">
        <v>227</v>
      </c>
      <c r="D252" s="60">
        <f t="shared" si="44"/>
        <v>0</v>
      </c>
      <c r="E252" s="52">
        <f t="shared" si="45"/>
        <v>0</v>
      </c>
      <c r="F252" s="53">
        <f t="shared" si="42"/>
        <v>0</v>
      </c>
      <c r="G252" s="38">
        <f t="shared" si="46"/>
        <v>0</v>
      </c>
      <c r="H252" s="38">
        <f t="shared" si="47"/>
        <v>0</v>
      </c>
      <c r="I252" s="54">
        <f t="shared" si="48"/>
        <v>0</v>
      </c>
      <c r="J252" s="54">
        <f t="shared" si="49"/>
        <v>0</v>
      </c>
      <c r="K252" s="54">
        <f t="shared" si="50"/>
        <v>0</v>
      </c>
      <c r="L252" s="38">
        <f t="shared" si="51"/>
        <v>0</v>
      </c>
      <c r="M252" s="54">
        <f t="shared" si="52"/>
        <v>0</v>
      </c>
      <c r="N252" s="61">
        <f t="shared" si="43"/>
        <v>0</v>
      </c>
    </row>
    <row r="253" spans="2:14" ht="33" x14ac:dyDescent="0.45">
      <c r="B253" s="49">
        <v>231</v>
      </c>
      <c r="C253" s="63">
        <v>228</v>
      </c>
      <c r="D253" s="60">
        <f t="shared" si="44"/>
        <v>0</v>
      </c>
      <c r="E253" s="52">
        <f t="shared" si="45"/>
        <v>0</v>
      </c>
      <c r="F253" s="53">
        <f t="shared" si="42"/>
        <v>0</v>
      </c>
      <c r="G253" s="38">
        <f t="shared" si="46"/>
        <v>0</v>
      </c>
      <c r="H253" s="38">
        <f t="shared" si="47"/>
        <v>0</v>
      </c>
      <c r="I253" s="54">
        <f t="shared" si="48"/>
        <v>0</v>
      </c>
      <c r="J253" s="54">
        <f t="shared" si="49"/>
        <v>0</v>
      </c>
      <c r="K253" s="54">
        <f t="shared" si="50"/>
        <v>0</v>
      </c>
      <c r="L253" s="38">
        <f t="shared" si="51"/>
        <v>0</v>
      </c>
      <c r="M253" s="54">
        <f t="shared" si="52"/>
        <v>0</v>
      </c>
      <c r="N253" s="61">
        <f t="shared" si="43"/>
        <v>0</v>
      </c>
    </row>
    <row r="254" spans="2:14" ht="33" x14ac:dyDescent="0.45">
      <c r="B254" s="49">
        <v>232</v>
      </c>
      <c r="C254" s="63">
        <v>229</v>
      </c>
      <c r="D254" s="60">
        <f t="shared" si="44"/>
        <v>0</v>
      </c>
      <c r="E254" s="52">
        <f t="shared" si="45"/>
        <v>0</v>
      </c>
      <c r="F254" s="53">
        <f t="shared" si="42"/>
        <v>0</v>
      </c>
      <c r="G254" s="38">
        <f t="shared" si="46"/>
        <v>0</v>
      </c>
      <c r="H254" s="38">
        <f t="shared" si="47"/>
        <v>0</v>
      </c>
      <c r="I254" s="54">
        <f t="shared" si="48"/>
        <v>0</v>
      </c>
      <c r="J254" s="54">
        <f t="shared" si="49"/>
        <v>0</v>
      </c>
      <c r="K254" s="54">
        <f t="shared" si="50"/>
        <v>0</v>
      </c>
      <c r="L254" s="38">
        <f t="shared" si="51"/>
        <v>0</v>
      </c>
      <c r="M254" s="54">
        <f t="shared" si="52"/>
        <v>0</v>
      </c>
      <c r="N254" s="61">
        <f t="shared" si="43"/>
        <v>0</v>
      </c>
    </row>
    <row r="255" spans="2:14" ht="33" x14ac:dyDescent="0.45">
      <c r="B255" s="49">
        <v>233</v>
      </c>
      <c r="C255" s="63">
        <v>230</v>
      </c>
      <c r="D255" s="60">
        <f t="shared" si="44"/>
        <v>0</v>
      </c>
      <c r="E255" s="52">
        <f t="shared" si="45"/>
        <v>0</v>
      </c>
      <c r="F255" s="53">
        <f t="shared" si="42"/>
        <v>0</v>
      </c>
      <c r="G255" s="38">
        <f t="shared" si="46"/>
        <v>0</v>
      </c>
      <c r="H255" s="38">
        <f t="shared" si="47"/>
        <v>0</v>
      </c>
      <c r="I255" s="54">
        <f t="shared" si="48"/>
        <v>0</v>
      </c>
      <c r="J255" s="54">
        <f t="shared" si="49"/>
        <v>0</v>
      </c>
      <c r="K255" s="54">
        <f t="shared" si="50"/>
        <v>0</v>
      </c>
      <c r="L255" s="38">
        <f t="shared" si="51"/>
        <v>0</v>
      </c>
      <c r="M255" s="54">
        <f t="shared" si="52"/>
        <v>0</v>
      </c>
      <c r="N255" s="61">
        <f t="shared" si="43"/>
        <v>0</v>
      </c>
    </row>
    <row r="256" spans="2:14" ht="33" x14ac:dyDescent="0.45">
      <c r="B256" s="49">
        <v>234</v>
      </c>
      <c r="C256" s="63">
        <v>231</v>
      </c>
      <c r="D256" s="60">
        <f t="shared" si="44"/>
        <v>0</v>
      </c>
      <c r="E256" s="52">
        <f t="shared" si="45"/>
        <v>0</v>
      </c>
      <c r="F256" s="53">
        <f t="shared" si="42"/>
        <v>0</v>
      </c>
      <c r="G256" s="38">
        <f t="shared" si="46"/>
        <v>0</v>
      </c>
      <c r="H256" s="38">
        <f t="shared" si="47"/>
        <v>0</v>
      </c>
      <c r="I256" s="54">
        <f t="shared" si="48"/>
        <v>0</v>
      </c>
      <c r="J256" s="54">
        <f t="shared" si="49"/>
        <v>0</v>
      </c>
      <c r="K256" s="54">
        <f t="shared" si="50"/>
        <v>0</v>
      </c>
      <c r="L256" s="38">
        <f t="shared" si="51"/>
        <v>0</v>
      </c>
      <c r="M256" s="54">
        <f t="shared" si="52"/>
        <v>0</v>
      </c>
      <c r="N256" s="61">
        <f t="shared" si="43"/>
        <v>0</v>
      </c>
    </row>
    <row r="257" spans="2:14" ht="33" x14ac:dyDescent="0.45">
      <c r="B257" s="49">
        <v>235</v>
      </c>
      <c r="C257" s="63">
        <v>232</v>
      </c>
      <c r="D257" s="60">
        <f t="shared" si="44"/>
        <v>0</v>
      </c>
      <c r="E257" s="52">
        <f t="shared" si="45"/>
        <v>0</v>
      </c>
      <c r="F257" s="53">
        <f t="shared" si="42"/>
        <v>0</v>
      </c>
      <c r="G257" s="38">
        <f t="shared" si="46"/>
        <v>0</v>
      </c>
      <c r="H257" s="38">
        <f t="shared" si="47"/>
        <v>0</v>
      </c>
      <c r="I257" s="54">
        <f t="shared" si="48"/>
        <v>0</v>
      </c>
      <c r="J257" s="54">
        <f t="shared" si="49"/>
        <v>0</v>
      </c>
      <c r="K257" s="54">
        <f t="shared" si="50"/>
        <v>0</v>
      </c>
      <c r="L257" s="38">
        <f t="shared" si="51"/>
        <v>0</v>
      </c>
      <c r="M257" s="54">
        <f t="shared" si="52"/>
        <v>0</v>
      </c>
      <c r="N257" s="61">
        <f t="shared" si="43"/>
        <v>0</v>
      </c>
    </row>
    <row r="258" spans="2:14" ht="33" x14ac:dyDescent="0.45">
      <c r="B258" s="49">
        <v>236</v>
      </c>
      <c r="C258" s="63">
        <v>233</v>
      </c>
      <c r="D258" s="60">
        <f t="shared" si="44"/>
        <v>0</v>
      </c>
      <c r="E258" s="52">
        <f t="shared" si="45"/>
        <v>0</v>
      </c>
      <c r="F258" s="53">
        <f t="shared" si="42"/>
        <v>0</v>
      </c>
      <c r="G258" s="38">
        <f t="shared" si="46"/>
        <v>0</v>
      </c>
      <c r="H258" s="38">
        <f t="shared" si="47"/>
        <v>0</v>
      </c>
      <c r="I258" s="54">
        <f t="shared" si="48"/>
        <v>0</v>
      </c>
      <c r="J258" s="54">
        <f t="shared" si="49"/>
        <v>0</v>
      </c>
      <c r="K258" s="54">
        <f t="shared" si="50"/>
        <v>0</v>
      </c>
      <c r="L258" s="38">
        <f t="shared" si="51"/>
        <v>0</v>
      </c>
      <c r="M258" s="54">
        <f t="shared" si="52"/>
        <v>0</v>
      </c>
      <c r="N258" s="61">
        <f t="shared" si="43"/>
        <v>0</v>
      </c>
    </row>
    <row r="259" spans="2:14" ht="33" x14ac:dyDescent="0.45">
      <c r="B259" s="49">
        <v>237</v>
      </c>
      <c r="C259" s="63">
        <v>234</v>
      </c>
      <c r="D259" s="60">
        <f t="shared" si="44"/>
        <v>0</v>
      </c>
      <c r="E259" s="52">
        <f t="shared" si="45"/>
        <v>0</v>
      </c>
      <c r="F259" s="53">
        <f t="shared" si="42"/>
        <v>0</v>
      </c>
      <c r="G259" s="38">
        <f t="shared" si="46"/>
        <v>0</v>
      </c>
      <c r="H259" s="38">
        <f t="shared" si="47"/>
        <v>0</v>
      </c>
      <c r="I259" s="54">
        <f t="shared" si="48"/>
        <v>0</v>
      </c>
      <c r="J259" s="54">
        <f t="shared" si="49"/>
        <v>0</v>
      </c>
      <c r="K259" s="54">
        <f t="shared" si="50"/>
        <v>0</v>
      </c>
      <c r="L259" s="38">
        <f t="shared" si="51"/>
        <v>0</v>
      </c>
      <c r="M259" s="54">
        <f t="shared" si="52"/>
        <v>0</v>
      </c>
      <c r="N259" s="61">
        <f t="shared" si="43"/>
        <v>0</v>
      </c>
    </row>
    <row r="260" spans="2:14" ht="33" x14ac:dyDescent="0.45">
      <c r="B260" s="49">
        <v>238</v>
      </c>
      <c r="C260" s="63">
        <v>235</v>
      </c>
      <c r="D260" s="60">
        <f t="shared" si="44"/>
        <v>0</v>
      </c>
      <c r="E260" s="52">
        <f t="shared" si="45"/>
        <v>0</v>
      </c>
      <c r="F260" s="53">
        <f t="shared" si="42"/>
        <v>0</v>
      </c>
      <c r="G260" s="38">
        <f t="shared" si="46"/>
        <v>0</v>
      </c>
      <c r="H260" s="38">
        <f t="shared" si="47"/>
        <v>0</v>
      </c>
      <c r="I260" s="54">
        <f t="shared" si="48"/>
        <v>0</v>
      </c>
      <c r="J260" s="54">
        <f t="shared" si="49"/>
        <v>0</v>
      </c>
      <c r="K260" s="54">
        <f t="shared" si="50"/>
        <v>0</v>
      </c>
      <c r="L260" s="38">
        <f t="shared" si="51"/>
        <v>0</v>
      </c>
      <c r="M260" s="54">
        <f t="shared" si="52"/>
        <v>0</v>
      </c>
      <c r="N260" s="61">
        <f t="shared" si="43"/>
        <v>0</v>
      </c>
    </row>
    <row r="261" spans="2:14" ht="33" x14ac:dyDescent="0.45">
      <c r="B261" s="49">
        <v>239</v>
      </c>
      <c r="C261" s="63">
        <v>236</v>
      </c>
      <c r="D261" s="60">
        <f t="shared" si="44"/>
        <v>0</v>
      </c>
      <c r="E261" s="52">
        <f t="shared" si="45"/>
        <v>0</v>
      </c>
      <c r="F261" s="53">
        <f t="shared" si="42"/>
        <v>0</v>
      </c>
      <c r="G261" s="38">
        <f t="shared" si="46"/>
        <v>0</v>
      </c>
      <c r="H261" s="38">
        <f t="shared" si="47"/>
        <v>0</v>
      </c>
      <c r="I261" s="54">
        <f t="shared" si="48"/>
        <v>0</v>
      </c>
      <c r="J261" s="54">
        <f t="shared" si="49"/>
        <v>0</v>
      </c>
      <c r="K261" s="54">
        <f t="shared" si="50"/>
        <v>0</v>
      </c>
      <c r="L261" s="38">
        <f t="shared" si="51"/>
        <v>0</v>
      </c>
      <c r="M261" s="54">
        <f t="shared" si="52"/>
        <v>0</v>
      </c>
      <c r="N261" s="61">
        <f t="shared" si="43"/>
        <v>0</v>
      </c>
    </row>
    <row r="262" spans="2:14" ht="33" x14ac:dyDescent="0.45">
      <c r="B262" s="49">
        <v>240</v>
      </c>
      <c r="C262" s="63">
        <v>237</v>
      </c>
      <c r="D262" s="60">
        <f t="shared" si="44"/>
        <v>0</v>
      </c>
      <c r="E262" s="52">
        <f t="shared" si="45"/>
        <v>0</v>
      </c>
      <c r="F262" s="53">
        <f t="shared" si="42"/>
        <v>0</v>
      </c>
      <c r="G262" s="38">
        <f t="shared" si="46"/>
        <v>0</v>
      </c>
      <c r="H262" s="38">
        <f t="shared" si="47"/>
        <v>0</v>
      </c>
      <c r="I262" s="54">
        <f t="shared" si="48"/>
        <v>0</v>
      </c>
      <c r="J262" s="54">
        <f t="shared" si="49"/>
        <v>0</v>
      </c>
      <c r="K262" s="54">
        <f t="shared" si="50"/>
        <v>0</v>
      </c>
      <c r="L262" s="38">
        <f t="shared" si="51"/>
        <v>0</v>
      </c>
      <c r="M262" s="54">
        <f t="shared" si="52"/>
        <v>0</v>
      </c>
      <c r="N262" s="61">
        <f t="shared" si="43"/>
        <v>0</v>
      </c>
    </row>
    <row r="263" spans="2:14" ht="33" x14ac:dyDescent="0.45">
      <c r="B263" s="49">
        <v>241</v>
      </c>
      <c r="C263" s="63">
        <v>238</v>
      </c>
      <c r="D263" s="60">
        <f t="shared" si="44"/>
        <v>0</v>
      </c>
      <c r="E263" s="52">
        <f t="shared" si="45"/>
        <v>0</v>
      </c>
      <c r="F263" s="53">
        <f t="shared" si="42"/>
        <v>0</v>
      </c>
      <c r="G263" s="38">
        <f t="shared" si="46"/>
        <v>0</v>
      </c>
      <c r="H263" s="38">
        <f t="shared" si="47"/>
        <v>0</v>
      </c>
      <c r="I263" s="54">
        <f t="shared" si="48"/>
        <v>0</v>
      </c>
      <c r="J263" s="54">
        <f t="shared" si="49"/>
        <v>0</v>
      </c>
      <c r="K263" s="54">
        <f t="shared" si="50"/>
        <v>0</v>
      </c>
      <c r="L263" s="38">
        <f t="shared" si="51"/>
        <v>0</v>
      </c>
      <c r="M263" s="54">
        <f t="shared" si="52"/>
        <v>0</v>
      </c>
      <c r="N263" s="61">
        <f t="shared" si="43"/>
        <v>0</v>
      </c>
    </row>
    <row r="264" spans="2:14" ht="33" x14ac:dyDescent="0.45">
      <c r="B264" s="49">
        <v>242</v>
      </c>
      <c r="C264" s="63">
        <v>239</v>
      </c>
      <c r="D264" s="60">
        <f t="shared" si="44"/>
        <v>0</v>
      </c>
      <c r="E264" s="52">
        <f t="shared" si="45"/>
        <v>0</v>
      </c>
      <c r="F264" s="53">
        <f t="shared" si="42"/>
        <v>0</v>
      </c>
      <c r="G264" s="38">
        <f t="shared" si="46"/>
        <v>0</v>
      </c>
      <c r="H264" s="38">
        <f t="shared" si="47"/>
        <v>0</v>
      </c>
      <c r="I264" s="54">
        <f t="shared" si="48"/>
        <v>0</v>
      </c>
      <c r="J264" s="54">
        <f t="shared" si="49"/>
        <v>0</v>
      </c>
      <c r="K264" s="54">
        <f t="shared" si="50"/>
        <v>0</v>
      </c>
      <c r="L264" s="38">
        <f t="shared" si="51"/>
        <v>0</v>
      </c>
      <c r="M264" s="54">
        <f t="shared" si="52"/>
        <v>0</v>
      </c>
      <c r="N264" s="61">
        <f t="shared" si="43"/>
        <v>0</v>
      </c>
    </row>
    <row r="265" spans="2:14" ht="33" x14ac:dyDescent="0.45">
      <c r="B265" s="49">
        <v>243</v>
      </c>
      <c r="C265" s="63">
        <v>240</v>
      </c>
      <c r="D265" s="60">
        <f t="shared" si="44"/>
        <v>0</v>
      </c>
      <c r="E265" s="52">
        <f t="shared" si="45"/>
        <v>0</v>
      </c>
      <c r="F265" s="53">
        <f t="shared" si="42"/>
        <v>0</v>
      </c>
      <c r="G265" s="38">
        <f t="shared" si="46"/>
        <v>0</v>
      </c>
      <c r="H265" s="38">
        <f t="shared" si="47"/>
        <v>0</v>
      </c>
      <c r="I265" s="54">
        <f t="shared" si="48"/>
        <v>0</v>
      </c>
      <c r="J265" s="54">
        <f t="shared" si="49"/>
        <v>0</v>
      </c>
      <c r="K265" s="54">
        <f t="shared" si="50"/>
        <v>0</v>
      </c>
      <c r="L265" s="38">
        <f t="shared" si="51"/>
        <v>0</v>
      </c>
      <c r="M265" s="54">
        <f t="shared" si="52"/>
        <v>0</v>
      </c>
      <c r="N265" s="61">
        <f t="shared" si="43"/>
        <v>0</v>
      </c>
    </row>
    <row r="266" spans="2:14" ht="33" x14ac:dyDescent="0.45">
      <c r="B266" s="49">
        <v>244</v>
      </c>
      <c r="C266" s="63">
        <v>241</v>
      </c>
      <c r="D266" s="60">
        <f t="shared" si="44"/>
        <v>0</v>
      </c>
      <c r="E266" s="52">
        <f t="shared" si="45"/>
        <v>0</v>
      </c>
      <c r="F266" s="53">
        <f t="shared" si="42"/>
        <v>0</v>
      </c>
      <c r="G266" s="38">
        <f t="shared" si="46"/>
        <v>0</v>
      </c>
      <c r="H266" s="38">
        <f t="shared" si="47"/>
        <v>0</v>
      </c>
      <c r="I266" s="54">
        <f t="shared" si="48"/>
        <v>0</v>
      </c>
      <c r="J266" s="54">
        <f t="shared" si="49"/>
        <v>0</v>
      </c>
      <c r="K266" s="54">
        <f t="shared" si="50"/>
        <v>0</v>
      </c>
      <c r="L266" s="38">
        <f t="shared" si="51"/>
        <v>0</v>
      </c>
      <c r="M266" s="54">
        <f t="shared" si="52"/>
        <v>0</v>
      </c>
      <c r="N266" s="61">
        <f t="shared" si="43"/>
        <v>0</v>
      </c>
    </row>
    <row r="267" spans="2:14" ht="33" x14ac:dyDescent="0.45">
      <c r="B267" s="49">
        <v>245</v>
      </c>
      <c r="C267" s="63">
        <v>242</v>
      </c>
      <c r="D267" s="60">
        <f t="shared" si="44"/>
        <v>0</v>
      </c>
      <c r="E267" s="52">
        <f t="shared" si="45"/>
        <v>0</v>
      </c>
      <c r="F267" s="53">
        <f t="shared" si="42"/>
        <v>0</v>
      </c>
      <c r="G267" s="38">
        <f t="shared" si="46"/>
        <v>0</v>
      </c>
      <c r="H267" s="38">
        <f t="shared" si="47"/>
        <v>0</v>
      </c>
      <c r="I267" s="54">
        <f t="shared" si="48"/>
        <v>0</v>
      </c>
      <c r="J267" s="54">
        <f t="shared" si="49"/>
        <v>0</v>
      </c>
      <c r="K267" s="54">
        <f t="shared" si="50"/>
        <v>0</v>
      </c>
      <c r="L267" s="38">
        <f t="shared" si="51"/>
        <v>0</v>
      </c>
      <c r="M267" s="54">
        <f t="shared" si="52"/>
        <v>0</v>
      </c>
      <c r="N267" s="61">
        <f t="shared" si="43"/>
        <v>0</v>
      </c>
    </row>
    <row r="268" spans="2:14" ht="33" x14ac:dyDescent="0.45">
      <c r="B268" s="49">
        <v>246</v>
      </c>
      <c r="C268" s="63">
        <v>243</v>
      </c>
      <c r="D268" s="60">
        <f t="shared" si="44"/>
        <v>0</v>
      </c>
      <c r="E268" s="52">
        <f t="shared" si="45"/>
        <v>0</v>
      </c>
      <c r="F268" s="53">
        <f t="shared" si="42"/>
        <v>0</v>
      </c>
      <c r="G268" s="38">
        <f t="shared" si="46"/>
        <v>0</v>
      </c>
      <c r="H268" s="38">
        <f t="shared" si="47"/>
        <v>0</v>
      </c>
      <c r="I268" s="54">
        <f t="shared" si="48"/>
        <v>0</v>
      </c>
      <c r="J268" s="54">
        <f t="shared" si="49"/>
        <v>0</v>
      </c>
      <c r="K268" s="54">
        <f t="shared" si="50"/>
        <v>0</v>
      </c>
      <c r="L268" s="38">
        <f t="shared" si="51"/>
        <v>0</v>
      </c>
      <c r="M268" s="54">
        <f t="shared" si="52"/>
        <v>0</v>
      </c>
      <c r="N268" s="61">
        <f t="shared" si="43"/>
        <v>0</v>
      </c>
    </row>
    <row r="269" spans="2:14" ht="33" x14ac:dyDescent="0.45">
      <c r="B269" s="49">
        <v>247</v>
      </c>
      <c r="C269" s="63">
        <v>244</v>
      </c>
      <c r="D269" s="60">
        <f t="shared" si="44"/>
        <v>0</v>
      </c>
      <c r="E269" s="52">
        <f t="shared" si="45"/>
        <v>0</v>
      </c>
      <c r="F269" s="53">
        <f t="shared" si="42"/>
        <v>0</v>
      </c>
      <c r="G269" s="38">
        <f t="shared" si="46"/>
        <v>0</v>
      </c>
      <c r="H269" s="38">
        <f t="shared" si="47"/>
        <v>0</v>
      </c>
      <c r="I269" s="54">
        <f t="shared" si="48"/>
        <v>0</v>
      </c>
      <c r="J269" s="54">
        <f t="shared" si="49"/>
        <v>0</v>
      </c>
      <c r="K269" s="54">
        <f t="shared" si="50"/>
        <v>0</v>
      </c>
      <c r="L269" s="38">
        <f t="shared" si="51"/>
        <v>0</v>
      </c>
      <c r="M269" s="54">
        <f t="shared" si="52"/>
        <v>0</v>
      </c>
      <c r="N269" s="61">
        <f t="shared" si="43"/>
        <v>0</v>
      </c>
    </row>
    <row r="270" spans="2:14" ht="33" x14ac:dyDescent="0.45">
      <c r="B270" s="49">
        <v>248</v>
      </c>
      <c r="C270" s="63">
        <v>245</v>
      </c>
      <c r="D270" s="60">
        <f t="shared" si="44"/>
        <v>0</v>
      </c>
      <c r="E270" s="52">
        <f t="shared" si="45"/>
        <v>0</v>
      </c>
      <c r="F270" s="53">
        <f t="shared" si="42"/>
        <v>0</v>
      </c>
      <c r="G270" s="38">
        <f t="shared" si="46"/>
        <v>0</v>
      </c>
      <c r="H270" s="38">
        <f t="shared" si="47"/>
        <v>0</v>
      </c>
      <c r="I270" s="54">
        <f t="shared" si="48"/>
        <v>0</v>
      </c>
      <c r="J270" s="54">
        <f t="shared" si="49"/>
        <v>0</v>
      </c>
      <c r="K270" s="54">
        <f t="shared" si="50"/>
        <v>0</v>
      </c>
      <c r="L270" s="38">
        <f t="shared" si="51"/>
        <v>0</v>
      </c>
      <c r="M270" s="54">
        <f t="shared" si="52"/>
        <v>0</v>
      </c>
      <c r="N270" s="61">
        <f t="shared" si="43"/>
        <v>0</v>
      </c>
    </row>
    <row r="271" spans="2:14" ht="33" x14ac:dyDescent="0.45">
      <c r="B271" s="49">
        <v>249</v>
      </c>
      <c r="C271" s="63">
        <v>246</v>
      </c>
      <c r="D271" s="60">
        <f t="shared" si="44"/>
        <v>0</v>
      </c>
      <c r="E271" s="52">
        <f t="shared" si="45"/>
        <v>0</v>
      </c>
      <c r="F271" s="53">
        <f t="shared" si="42"/>
        <v>0</v>
      </c>
      <c r="G271" s="38">
        <f t="shared" si="46"/>
        <v>0</v>
      </c>
      <c r="H271" s="38">
        <f t="shared" si="47"/>
        <v>0</v>
      </c>
      <c r="I271" s="54">
        <f t="shared" si="48"/>
        <v>0</v>
      </c>
      <c r="J271" s="54">
        <f t="shared" si="49"/>
        <v>0</v>
      </c>
      <c r="K271" s="54">
        <f t="shared" si="50"/>
        <v>0</v>
      </c>
      <c r="L271" s="38">
        <f t="shared" si="51"/>
        <v>0</v>
      </c>
      <c r="M271" s="54">
        <f t="shared" si="52"/>
        <v>0</v>
      </c>
      <c r="N271" s="61">
        <f t="shared" si="43"/>
        <v>0</v>
      </c>
    </row>
    <row r="272" spans="2:14" ht="33" x14ac:dyDescent="0.45">
      <c r="B272" s="49">
        <v>250</v>
      </c>
      <c r="C272" s="63">
        <v>247</v>
      </c>
      <c r="D272" s="60">
        <f t="shared" si="44"/>
        <v>0</v>
      </c>
      <c r="E272" s="52">
        <f t="shared" si="45"/>
        <v>0</v>
      </c>
      <c r="F272" s="53">
        <f t="shared" si="42"/>
        <v>0</v>
      </c>
      <c r="G272" s="38">
        <f t="shared" si="46"/>
        <v>0</v>
      </c>
      <c r="H272" s="38">
        <f t="shared" si="47"/>
        <v>0</v>
      </c>
      <c r="I272" s="54">
        <f t="shared" si="48"/>
        <v>0</v>
      </c>
      <c r="J272" s="54">
        <f t="shared" si="49"/>
        <v>0</v>
      </c>
      <c r="K272" s="54">
        <f t="shared" si="50"/>
        <v>0</v>
      </c>
      <c r="L272" s="38">
        <f t="shared" si="51"/>
        <v>0</v>
      </c>
      <c r="M272" s="54">
        <f t="shared" si="52"/>
        <v>0</v>
      </c>
      <c r="N272" s="61">
        <f t="shared" si="43"/>
        <v>0</v>
      </c>
    </row>
    <row r="273" spans="2:14" ht="33" x14ac:dyDescent="0.45">
      <c r="B273" s="49">
        <v>251</v>
      </c>
      <c r="C273" s="63">
        <v>248</v>
      </c>
      <c r="D273" s="60">
        <f t="shared" si="44"/>
        <v>0</v>
      </c>
      <c r="E273" s="52">
        <f t="shared" si="45"/>
        <v>0</v>
      </c>
      <c r="F273" s="53">
        <f t="shared" si="42"/>
        <v>0</v>
      </c>
      <c r="G273" s="38">
        <f t="shared" si="46"/>
        <v>0</v>
      </c>
      <c r="H273" s="38">
        <f t="shared" si="47"/>
        <v>0</v>
      </c>
      <c r="I273" s="54">
        <f t="shared" si="48"/>
        <v>0</v>
      </c>
      <c r="J273" s="54">
        <f t="shared" si="49"/>
        <v>0</v>
      </c>
      <c r="K273" s="54">
        <f t="shared" si="50"/>
        <v>0</v>
      </c>
      <c r="L273" s="38">
        <f t="shared" si="51"/>
        <v>0</v>
      </c>
      <c r="M273" s="54">
        <f t="shared" si="52"/>
        <v>0</v>
      </c>
      <c r="N273" s="61">
        <f t="shared" si="43"/>
        <v>0</v>
      </c>
    </row>
    <row r="274" spans="2:14" ht="33" x14ac:dyDescent="0.45">
      <c r="B274" s="49">
        <v>252</v>
      </c>
      <c r="C274" s="63">
        <v>249</v>
      </c>
      <c r="D274" s="60">
        <f t="shared" si="44"/>
        <v>0</v>
      </c>
      <c r="E274" s="52">
        <f t="shared" si="45"/>
        <v>0</v>
      </c>
      <c r="F274" s="53">
        <f t="shared" si="42"/>
        <v>0</v>
      </c>
      <c r="G274" s="38">
        <f t="shared" si="46"/>
        <v>0</v>
      </c>
      <c r="H274" s="38">
        <f t="shared" si="47"/>
        <v>0</v>
      </c>
      <c r="I274" s="54">
        <f t="shared" si="48"/>
        <v>0</v>
      </c>
      <c r="J274" s="54">
        <f t="shared" si="49"/>
        <v>0</v>
      </c>
      <c r="K274" s="54">
        <f t="shared" si="50"/>
        <v>0</v>
      </c>
      <c r="L274" s="38">
        <f t="shared" si="51"/>
        <v>0</v>
      </c>
      <c r="M274" s="54">
        <f t="shared" si="52"/>
        <v>0</v>
      </c>
      <c r="N274" s="61">
        <f t="shared" si="43"/>
        <v>0</v>
      </c>
    </row>
    <row r="275" spans="2:14" ht="33" x14ac:dyDescent="0.45">
      <c r="B275" s="49">
        <v>253</v>
      </c>
      <c r="C275" s="63">
        <v>250</v>
      </c>
      <c r="D275" s="60">
        <f t="shared" si="44"/>
        <v>0</v>
      </c>
      <c r="E275" s="52">
        <f t="shared" si="45"/>
        <v>0</v>
      </c>
      <c r="F275" s="53">
        <f t="shared" si="42"/>
        <v>0</v>
      </c>
      <c r="G275" s="38">
        <f t="shared" si="46"/>
        <v>0</v>
      </c>
      <c r="H275" s="38">
        <f t="shared" si="47"/>
        <v>0</v>
      </c>
      <c r="I275" s="54">
        <f t="shared" si="48"/>
        <v>0</v>
      </c>
      <c r="J275" s="54">
        <f t="shared" si="49"/>
        <v>0</v>
      </c>
      <c r="K275" s="54">
        <f t="shared" si="50"/>
        <v>0</v>
      </c>
      <c r="L275" s="38">
        <f t="shared" si="51"/>
        <v>0</v>
      </c>
      <c r="M275" s="54">
        <f t="shared" si="52"/>
        <v>0</v>
      </c>
      <c r="N275" s="61">
        <f t="shared" si="43"/>
        <v>0</v>
      </c>
    </row>
    <row r="276" spans="2:14" ht="33" x14ac:dyDescent="0.45">
      <c r="B276" s="49">
        <v>254</v>
      </c>
      <c r="C276" s="63">
        <v>251</v>
      </c>
      <c r="D276" s="60">
        <f t="shared" si="44"/>
        <v>0</v>
      </c>
      <c r="E276" s="52">
        <f t="shared" si="45"/>
        <v>0</v>
      </c>
      <c r="F276" s="53">
        <f t="shared" si="42"/>
        <v>0</v>
      </c>
      <c r="G276" s="38">
        <f t="shared" si="46"/>
        <v>0</v>
      </c>
      <c r="H276" s="38">
        <f t="shared" si="47"/>
        <v>0</v>
      </c>
      <c r="I276" s="54">
        <f t="shared" si="48"/>
        <v>0</v>
      </c>
      <c r="J276" s="54">
        <f t="shared" si="49"/>
        <v>0</v>
      </c>
      <c r="K276" s="54">
        <f t="shared" si="50"/>
        <v>0</v>
      </c>
      <c r="L276" s="38">
        <f t="shared" si="51"/>
        <v>0</v>
      </c>
      <c r="M276" s="54">
        <f t="shared" si="52"/>
        <v>0</v>
      </c>
      <c r="N276" s="61">
        <f t="shared" si="43"/>
        <v>0</v>
      </c>
    </row>
    <row r="277" spans="2:14" ht="33" x14ac:dyDescent="0.45">
      <c r="B277" s="49">
        <v>255</v>
      </c>
      <c r="C277" s="63">
        <v>252</v>
      </c>
      <c r="D277" s="60">
        <f t="shared" si="44"/>
        <v>0</v>
      </c>
      <c r="E277" s="52">
        <f t="shared" si="45"/>
        <v>0</v>
      </c>
      <c r="F277" s="53">
        <f t="shared" si="42"/>
        <v>0</v>
      </c>
      <c r="G277" s="38">
        <f t="shared" si="46"/>
        <v>0</v>
      </c>
      <c r="H277" s="38">
        <f t="shared" si="47"/>
        <v>0</v>
      </c>
      <c r="I277" s="54">
        <f t="shared" si="48"/>
        <v>0</v>
      </c>
      <c r="J277" s="54">
        <f t="shared" si="49"/>
        <v>0</v>
      </c>
      <c r="K277" s="54">
        <f t="shared" si="50"/>
        <v>0</v>
      </c>
      <c r="L277" s="38">
        <f t="shared" si="51"/>
        <v>0</v>
      </c>
      <c r="M277" s="54">
        <f t="shared" si="52"/>
        <v>0</v>
      </c>
      <c r="N277" s="61">
        <f t="shared" si="43"/>
        <v>0</v>
      </c>
    </row>
    <row r="278" spans="2:14" ht="33" x14ac:dyDescent="0.45">
      <c r="B278" s="49">
        <v>256</v>
      </c>
      <c r="C278" s="63">
        <v>253</v>
      </c>
      <c r="D278" s="60">
        <f t="shared" si="44"/>
        <v>0</v>
      </c>
      <c r="E278" s="52">
        <f t="shared" si="45"/>
        <v>0</v>
      </c>
      <c r="F278" s="53">
        <f t="shared" si="42"/>
        <v>0</v>
      </c>
      <c r="G278" s="38">
        <f t="shared" si="46"/>
        <v>0</v>
      </c>
      <c r="H278" s="38">
        <f t="shared" si="47"/>
        <v>0</v>
      </c>
      <c r="I278" s="54">
        <f t="shared" si="48"/>
        <v>0</v>
      </c>
      <c r="J278" s="54">
        <f t="shared" si="49"/>
        <v>0</v>
      </c>
      <c r="K278" s="54">
        <f t="shared" si="50"/>
        <v>0</v>
      </c>
      <c r="L278" s="38">
        <f t="shared" si="51"/>
        <v>0</v>
      </c>
      <c r="M278" s="54">
        <f t="shared" si="52"/>
        <v>0</v>
      </c>
      <c r="N278" s="61">
        <f t="shared" si="43"/>
        <v>0</v>
      </c>
    </row>
    <row r="279" spans="2:14" ht="33" x14ac:dyDescent="0.45">
      <c r="B279" s="49">
        <v>257</v>
      </c>
      <c r="C279" s="63">
        <v>254</v>
      </c>
      <c r="D279" s="60">
        <f t="shared" si="44"/>
        <v>0</v>
      </c>
      <c r="E279" s="52">
        <f t="shared" si="45"/>
        <v>0</v>
      </c>
      <c r="F279" s="53">
        <f t="shared" si="42"/>
        <v>0</v>
      </c>
      <c r="G279" s="38">
        <f t="shared" si="46"/>
        <v>0</v>
      </c>
      <c r="H279" s="38">
        <f t="shared" si="47"/>
        <v>0</v>
      </c>
      <c r="I279" s="54">
        <f t="shared" si="48"/>
        <v>0</v>
      </c>
      <c r="J279" s="54">
        <f t="shared" si="49"/>
        <v>0</v>
      </c>
      <c r="K279" s="54">
        <f t="shared" si="50"/>
        <v>0</v>
      </c>
      <c r="L279" s="38">
        <f t="shared" si="51"/>
        <v>0</v>
      </c>
      <c r="M279" s="54">
        <f t="shared" si="52"/>
        <v>0</v>
      </c>
      <c r="N279" s="61">
        <f t="shared" si="43"/>
        <v>0</v>
      </c>
    </row>
    <row r="280" spans="2:14" ht="33" x14ac:dyDescent="0.45">
      <c r="B280" s="49">
        <v>258</v>
      </c>
      <c r="C280" s="63">
        <v>255</v>
      </c>
      <c r="D280" s="60">
        <f t="shared" si="44"/>
        <v>0</v>
      </c>
      <c r="E280" s="52">
        <f t="shared" si="45"/>
        <v>0</v>
      </c>
      <c r="F280" s="53">
        <f t="shared" si="42"/>
        <v>0</v>
      </c>
      <c r="G280" s="38">
        <f t="shared" si="46"/>
        <v>0</v>
      </c>
      <c r="H280" s="38">
        <f t="shared" si="47"/>
        <v>0</v>
      </c>
      <c r="I280" s="54">
        <f t="shared" si="48"/>
        <v>0</v>
      </c>
      <c r="J280" s="54">
        <f t="shared" si="49"/>
        <v>0</v>
      </c>
      <c r="K280" s="54">
        <f t="shared" si="50"/>
        <v>0</v>
      </c>
      <c r="L280" s="38">
        <f t="shared" si="51"/>
        <v>0</v>
      </c>
      <c r="M280" s="54">
        <f t="shared" si="52"/>
        <v>0</v>
      </c>
      <c r="N280" s="61">
        <f t="shared" si="43"/>
        <v>0</v>
      </c>
    </row>
    <row r="281" spans="2:14" ht="33" x14ac:dyDescent="0.45">
      <c r="B281" s="49">
        <v>259</v>
      </c>
      <c r="C281" s="63">
        <v>256</v>
      </c>
      <c r="D281" s="60">
        <f t="shared" si="44"/>
        <v>0</v>
      </c>
      <c r="E281" s="52">
        <f t="shared" si="45"/>
        <v>0</v>
      </c>
      <c r="F281" s="53">
        <f t="shared" si="42"/>
        <v>0</v>
      </c>
      <c r="G281" s="38">
        <f t="shared" si="46"/>
        <v>0</v>
      </c>
      <c r="H281" s="38">
        <f t="shared" si="47"/>
        <v>0</v>
      </c>
      <c r="I281" s="54">
        <f t="shared" si="48"/>
        <v>0</v>
      </c>
      <c r="J281" s="54">
        <f t="shared" si="49"/>
        <v>0</v>
      </c>
      <c r="K281" s="54">
        <f t="shared" si="50"/>
        <v>0</v>
      </c>
      <c r="L281" s="38">
        <f t="shared" si="51"/>
        <v>0</v>
      </c>
      <c r="M281" s="54">
        <f t="shared" si="52"/>
        <v>0</v>
      </c>
      <c r="N281" s="61">
        <f t="shared" si="43"/>
        <v>0</v>
      </c>
    </row>
    <row r="282" spans="2:14" ht="33" x14ac:dyDescent="0.45">
      <c r="B282" s="49">
        <v>260</v>
      </c>
      <c r="C282" s="63">
        <v>257</v>
      </c>
      <c r="D282" s="60">
        <f t="shared" si="44"/>
        <v>0</v>
      </c>
      <c r="E282" s="52">
        <f t="shared" si="45"/>
        <v>0</v>
      </c>
      <c r="F282" s="53">
        <f t="shared" si="42"/>
        <v>0</v>
      </c>
      <c r="G282" s="38">
        <f t="shared" si="46"/>
        <v>0</v>
      </c>
      <c r="H282" s="38">
        <f t="shared" si="47"/>
        <v>0</v>
      </c>
      <c r="I282" s="54">
        <f t="shared" si="48"/>
        <v>0</v>
      </c>
      <c r="J282" s="54">
        <f t="shared" si="49"/>
        <v>0</v>
      </c>
      <c r="K282" s="54">
        <f t="shared" si="50"/>
        <v>0</v>
      </c>
      <c r="L282" s="38">
        <f t="shared" si="51"/>
        <v>0</v>
      </c>
      <c r="M282" s="54">
        <f t="shared" si="52"/>
        <v>0</v>
      </c>
      <c r="N282" s="61">
        <f t="shared" si="43"/>
        <v>0</v>
      </c>
    </row>
    <row r="283" spans="2:14" ht="33" x14ac:dyDescent="0.45">
      <c r="B283" s="49">
        <v>261</v>
      </c>
      <c r="C283" s="63">
        <v>258</v>
      </c>
      <c r="D283" s="60">
        <f t="shared" si="44"/>
        <v>0</v>
      </c>
      <c r="E283" s="52">
        <f t="shared" si="45"/>
        <v>0</v>
      </c>
      <c r="F283" s="53">
        <f t="shared" si="42"/>
        <v>0</v>
      </c>
      <c r="G283" s="38">
        <f t="shared" si="46"/>
        <v>0</v>
      </c>
      <c r="H283" s="38">
        <f t="shared" si="47"/>
        <v>0</v>
      </c>
      <c r="I283" s="54">
        <f t="shared" si="48"/>
        <v>0</v>
      </c>
      <c r="J283" s="54">
        <f t="shared" si="49"/>
        <v>0</v>
      </c>
      <c r="K283" s="54">
        <f t="shared" si="50"/>
        <v>0</v>
      </c>
      <c r="L283" s="38">
        <f t="shared" si="51"/>
        <v>0</v>
      </c>
      <c r="M283" s="54">
        <f t="shared" si="52"/>
        <v>0</v>
      </c>
      <c r="N283" s="61">
        <f t="shared" si="43"/>
        <v>0</v>
      </c>
    </row>
    <row r="284" spans="2:14" ht="33" x14ac:dyDescent="0.45">
      <c r="B284" s="49">
        <v>262</v>
      </c>
      <c r="C284" s="63">
        <v>259</v>
      </c>
      <c r="D284" s="60">
        <f t="shared" si="44"/>
        <v>0</v>
      </c>
      <c r="E284" s="52">
        <f t="shared" si="45"/>
        <v>0</v>
      </c>
      <c r="F284" s="53">
        <f t="shared" ref="F284:F347" si="53">1-(1-E284)^(1/12)</f>
        <v>0</v>
      </c>
      <c r="G284" s="38">
        <f t="shared" si="46"/>
        <v>0</v>
      </c>
      <c r="H284" s="38">
        <f t="shared" si="47"/>
        <v>0</v>
      </c>
      <c r="I284" s="54">
        <f t="shared" si="48"/>
        <v>0</v>
      </c>
      <c r="J284" s="54">
        <f t="shared" si="49"/>
        <v>0</v>
      </c>
      <c r="K284" s="54">
        <f t="shared" si="50"/>
        <v>0</v>
      </c>
      <c r="L284" s="38">
        <f t="shared" si="51"/>
        <v>0</v>
      </c>
      <c r="M284" s="54">
        <f t="shared" si="52"/>
        <v>0</v>
      </c>
      <c r="N284" s="61">
        <f t="shared" ref="N284:N347" si="54">J284+G284</f>
        <v>0</v>
      </c>
    </row>
    <row r="285" spans="2:14" ht="33" x14ac:dyDescent="0.45">
      <c r="B285" s="49">
        <v>263</v>
      </c>
      <c r="C285" s="63">
        <v>260</v>
      </c>
      <c r="D285" s="60">
        <f t="shared" si="44"/>
        <v>0</v>
      </c>
      <c r="E285" s="52">
        <f t="shared" si="45"/>
        <v>0</v>
      </c>
      <c r="F285" s="53">
        <f t="shared" si="53"/>
        <v>0</v>
      </c>
      <c r="G285" s="38">
        <f t="shared" si="46"/>
        <v>0</v>
      </c>
      <c r="H285" s="38">
        <f t="shared" si="47"/>
        <v>0</v>
      </c>
      <c r="I285" s="54">
        <f t="shared" si="48"/>
        <v>0</v>
      </c>
      <c r="J285" s="54">
        <f t="shared" si="49"/>
        <v>0</v>
      </c>
      <c r="K285" s="54">
        <f t="shared" si="50"/>
        <v>0</v>
      </c>
      <c r="L285" s="38">
        <f t="shared" si="51"/>
        <v>0</v>
      </c>
      <c r="M285" s="54">
        <f t="shared" si="52"/>
        <v>0</v>
      </c>
      <c r="N285" s="61">
        <f t="shared" si="54"/>
        <v>0</v>
      </c>
    </row>
    <row r="286" spans="2:14" ht="33" x14ac:dyDescent="0.45">
      <c r="B286" s="49">
        <v>264</v>
      </c>
      <c r="C286" s="63">
        <v>261</v>
      </c>
      <c r="D286" s="60">
        <f t="shared" si="44"/>
        <v>0</v>
      </c>
      <c r="E286" s="52">
        <f t="shared" si="45"/>
        <v>0</v>
      </c>
      <c r="F286" s="53">
        <f t="shared" si="53"/>
        <v>0</v>
      </c>
      <c r="G286" s="38">
        <f t="shared" si="46"/>
        <v>0</v>
      </c>
      <c r="H286" s="38">
        <f t="shared" si="47"/>
        <v>0</v>
      </c>
      <c r="I286" s="54">
        <f t="shared" si="48"/>
        <v>0</v>
      </c>
      <c r="J286" s="54">
        <f t="shared" si="49"/>
        <v>0</v>
      </c>
      <c r="K286" s="54">
        <f t="shared" si="50"/>
        <v>0</v>
      </c>
      <c r="L286" s="38">
        <f t="shared" si="51"/>
        <v>0</v>
      </c>
      <c r="M286" s="54">
        <f t="shared" si="52"/>
        <v>0</v>
      </c>
      <c r="N286" s="61">
        <f t="shared" si="54"/>
        <v>0</v>
      </c>
    </row>
    <row r="287" spans="2:14" ht="33" x14ac:dyDescent="0.45">
      <c r="B287" s="49">
        <v>265</v>
      </c>
      <c r="C287" s="63">
        <v>262</v>
      </c>
      <c r="D287" s="60">
        <f t="shared" si="44"/>
        <v>0</v>
      </c>
      <c r="E287" s="52">
        <f t="shared" si="45"/>
        <v>0</v>
      </c>
      <c r="F287" s="53">
        <f t="shared" si="53"/>
        <v>0</v>
      </c>
      <c r="G287" s="38">
        <f t="shared" si="46"/>
        <v>0</v>
      </c>
      <c r="H287" s="38">
        <f t="shared" si="47"/>
        <v>0</v>
      </c>
      <c r="I287" s="54">
        <f t="shared" si="48"/>
        <v>0</v>
      </c>
      <c r="J287" s="54">
        <f t="shared" si="49"/>
        <v>0</v>
      </c>
      <c r="K287" s="54">
        <f t="shared" si="50"/>
        <v>0</v>
      </c>
      <c r="L287" s="38">
        <f t="shared" si="51"/>
        <v>0</v>
      </c>
      <c r="M287" s="54">
        <f t="shared" si="52"/>
        <v>0</v>
      </c>
      <c r="N287" s="61">
        <f t="shared" si="54"/>
        <v>0</v>
      </c>
    </row>
    <row r="288" spans="2:14" ht="33" x14ac:dyDescent="0.45">
      <c r="B288" s="49">
        <v>266</v>
      </c>
      <c r="C288" s="63">
        <v>263</v>
      </c>
      <c r="D288" s="60">
        <f t="shared" ref="D288:D351" si="55">D287-G287-J287</f>
        <v>0</v>
      </c>
      <c r="E288" s="52">
        <f t="shared" ref="E288:E351" si="56">$I$9*IF(B288&lt;=30,6%*B288/30,6%)</f>
        <v>0</v>
      </c>
      <c r="F288" s="53">
        <f t="shared" si="53"/>
        <v>0</v>
      </c>
      <c r="G288" s="38">
        <f t="shared" ref="G288:G351" si="57">D288*F288</f>
        <v>0</v>
      </c>
      <c r="H288" s="38">
        <f t="shared" ref="H288:H351" si="58">-PMT($I$10/12,360-B288+1,D288)</f>
        <v>0</v>
      </c>
      <c r="I288" s="54">
        <f t="shared" ref="I288:I351" si="59">D288*$I$10/12</f>
        <v>0</v>
      </c>
      <c r="J288" s="54">
        <f t="shared" ref="J288:J351" si="60">H288-I288</f>
        <v>0</v>
      </c>
      <c r="K288" s="54">
        <f t="shared" ref="K288:K351" si="61">G288+H288</f>
        <v>0</v>
      </c>
      <c r="L288" s="38">
        <f t="shared" ref="L288:L351" si="62">$I$13*D288</f>
        <v>0</v>
      </c>
      <c r="M288" s="54">
        <f t="shared" ref="M288:M351" si="63">K288-L288</f>
        <v>0</v>
      </c>
      <c r="N288" s="61">
        <f t="shared" si="54"/>
        <v>0</v>
      </c>
    </row>
    <row r="289" spans="2:14" ht="33" x14ac:dyDescent="0.45">
      <c r="B289" s="49">
        <v>267</v>
      </c>
      <c r="C289" s="63">
        <v>264</v>
      </c>
      <c r="D289" s="60">
        <f t="shared" si="55"/>
        <v>0</v>
      </c>
      <c r="E289" s="52">
        <f t="shared" si="56"/>
        <v>0</v>
      </c>
      <c r="F289" s="53">
        <f t="shared" si="53"/>
        <v>0</v>
      </c>
      <c r="G289" s="38">
        <f t="shared" si="57"/>
        <v>0</v>
      </c>
      <c r="H289" s="38">
        <f t="shared" si="58"/>
        <v>0</v>
      </c>
      <c r="I289" s="54">
        <f t="shared" si="59"/>
        <v>0</v>
      </c>
      <c r="J289" s="54">
        <f t="shared" si="60"/>
        <v>0</v>
      </c>
      <c r="K289" s="54">
        <f t="shared" si="61"/>
        <v>0</v>
      </c>
      <c r="L289" s="38">
        <f t="shared" si="62"/>
        <v>0</v>
      </c>
      <c r="M289" s="54">
        <f t="shared" si="63"/>
        <v>0</v>
      </c>
      <c r="N289" s="61">
        <f t="shared" si="54"/>
        <v>0</v>
      </c>
    </row>
    <row r="290" spans="2:14" ht="33" x14ac:dyDescent="0.45">
      <c r="B290" s="49">
        <v>268</v>
      </c>
      <c r="C290" s="63">
        <v>265</v>
      </c>
      <c r="D290" s="60">
        <f t="shared" si="55"/>
        <v>0</v>
      </c>
      <c r="E290" s="52">
        <f t="shared" si="56"/>
        <v>0</v>
      </c>
      <c r="F290" s="53">
        <f t="shared" si="53"/>
        <v>0</v>
      </c>
      <c r="G290" s="38">
        <f t="shared" si="57"/>
        <v>0</v>
      </c>
      <c r="H290" s="38">
        <f t="shared" si="58"/>
        <v>0</v>
      </c>
      <c r="I290" s="54">
        <f t="shared" si="59"/>
        <v>0</v>
      </c>
      <c r="J290" s="54">
        <f t="shared" si="60"/>
        <v>0</v>
      </c>
      <c r="K290" s="54">
        <f t="shared" si="61"/>
        <v>0</v>
      </c>
      <c r="L290" s="38">
        <f t="shared" si="62"/>
        <v>0</v>
      </c>
      <c r="M290" s="54">
        <f t="shared" si="63"/>
        <v>0</v>
      </c>
      <c r="N290" s="61">
        <f t="shared" si="54"/>
        <v>0</v>
      </c>
    </row>
    <row r="291" spans="2:14" ht="33" x14ac:dyDescent="0.45">
      <c r="B291" s="49">
        <v>269</v>
      </c>
      <c r="C291" s="63">
        <v>266</v>
      </c>
      <c r="D291" s="60">
        <f t="shared" si="55"/>
        <v>0</v>
      </c>
      <c r="E291" s="52">
        <f t="shared" si="56"/>
        <v>0</v>
      </c>
      <c r="F291" s="53">
        <f t="shared" si="53"/>
        <v>0</v>
      </c>
      <c r="G291" s="38">
        <f t="shared" si="57"/>
        <v>0</v>
      </c>
      <c r="H291" s="38">
        <f t="shared" si="58"/>
        <v>0</v>
      </c>
      <c r="I291" s="54">
        <f t="shared" si="59"/>
        <v>0</v>
      </c>
      <c r="J291" s="54">
        <f t="shared" si="60"/>
        <v>0</v>
      </c>
      <c r="K291" s="54">
        <f t="shared" si="61"/>
        <v>0</v>
      </c>
      <c r="L291" s="38">
        <f t="shared" si="62"/>
        <v>0</v>
      </c>
      <c r="M291" s="54">
        <f t="shared" si="63"/>
        <v>0</v>
      </c>
      <c r="N291" s="61">
        <f t="shared" si="54"/>
        <v>0</v>
      </c>
    </row>
    <row r="292" spans="2:14" ht="33" x14ac:dyDescent="0.45">
      <c r="B292" s="49">
        <v>270</v>
      </c>
      <c r="C292" s="63">
        <v>267</v>
      </c>
      <c r="D292" s="60">
        <f t="shared" si="55"/>
        <v>0</v>
      </c>
      <c r="E292" s="52">
        <f t="shared" si="56"/>
        <v>0</v>
      </c>
      <c r="F292" s="53">
        <f t="shared" si="53"/>
        <v>0</v>
      </c>
      <c r="G292" s="38">
        <f t="shared" si="57"/>
        <v>0</v>
      </c>
      <c r="H292" s="38">
        <f t="shared" si="58"/>
        <v>0</v>
      </c>
      <c r="I292" s="54">
        <f t="shared" si="59"/>
        <v>0</v>
      </c>
      <c r="J292" s="54">
        <f t="shared" si="60"/>
        <v>0</v>
      </c>
      <c r="K292" s="54">
        <f t="shared" si="61"/>
        <v>0</v>
      </c>
      <c r="L292" s="38">
        <f t="shared" si="62"/>
        <v>0</v>
      </c>
      <c r="M292" s="54">
        <f t="shared" si="63"/>
        <v>0</v>
      </c>
      <c r="N292" s="61">
        <f t="shared" si="54"/>
        <v>0</v>
      </c>
    </row>
    <row r="293" spans="2:14" ht="33" x14ac:dyDescent="0.45">
      <c r="B293" s="49">
        <v>271</v>
      </c>
      <c r="C293" s="63">
        <v>268</v>
      </c>
      <c r="D293" s="60">
        <f t="shared" si="55"/>
        <v>0</v>
      </c>
      <c r="E293" s="52">
        <f t="shared" si="56"/>
        <v>0</v>
      </c>
      <c r="F293" s="53">
        <f t="shared" si="53"/>
        <v>0</v>
      </c>
      <c r="G293" s="38">
        <f t="shared" si="57"/>
        <v>0</v>
      </c>
      <c r="H293" s="38">
        <f t="shared" si="58"/>
        <v>0</v>
      </c>
      <c r="I293" s="54">
        <f t="shared" si="59"/>
        <v>0</v>
      </c>
      <c r="J293" s="54">
        <f t="shared" si="60"/>
        <v>0</v>
      </c>
      <c r="K293" s="54">
        <f t="shared" si="61"/>
        <v>0</v>
      </c>
      <c r="L293" s="38">
        <f t="shared" si="62"/>
        <v>0</v>
      </c>
      <c r="M293" s="54">
        <f t="shared" si="63"/>
        <v>0</v>
      </c>
      <c r="N293" s="61">
        <f t="shared" si="54"/>
        <v>0</v>
      </c>
    </row>
    <row r="294" spans="2:14" ht="33" x14ac:dyDescent="0.45">
      <c r="B294" s="49">
        <v>272</v>
      </c>
      <c r="C294" s="63">
        <v>269</v>
      </c>
      <c r="D294" s="60">
        <f t="shared" si="55"/>
        <v>0</v>
      </c>
      <c r="E294" s="52">
        <f t="shared" si="56"/>
        <v>0</v>
      </c>
      <c r="F294" s="53">
        <f t="shared" si="53"/>
        <v>0</v>
      </c>
      <c r="G294" s="38">
        <f t="shared" si="57"/>
        <v>0</v>
      </c>
      <c r="H294" s="38">
        <f t="shared" si="58"/>
        <v>0</v>
      </c>
      <c r="I294" s="54">
        <f t="shared" si="59"/>
        <v>0</v>
      </c>
      <c r="J294" s="54">
        <f t="shared" si="60"/>
        <v>0</v>
      </c>
      <c r="K294" s="54">
        <f t="shared" si="61"/>
        <v>0</v>
      </c>
      <c r="L294" s="38">
        <f t="shared" si="62"/>
        <v>0</v>
      </c>
      <c r="M294" s="54">
        <f t="shared" si="63"/>
        <v>0</v>
      </c>
      <c r="N294" s="61">
        <f t="shared" si="54"/>
        <v>0</v>
      </c>
    </row>
    <row r="295" spans="2:14" ht="33" x14ac:dyDescent="0.45">
      <c r="B295" s="49">
        <v>273</v>
      </c>
      <c r="C295" s="63">
        <v>270</v>
      </c>
      <c r="D295" s="60">
        <f t="shared" si="55"/>
        <v>0</v>
      </c>
      <c r="E295" s="52">
        <f t="shared" si="56"/>
        <v>0</v>
      </c>
      <c r="F295" s="53">
        <f t="shared" si="53"/>
        <v>0</v>
      </c>
      <c r="G295" s="38">
        <f t="shared" si="57"/>
        <v>0</v>
      </c>
      <c r="H295" s="38">
        <f t="shared" si="58"/>
        <v>0</v>
      </c>
      <c r="I295" s="54">
        <f t="shared" si="59"/>
        <v>0</v>
      </c>
      <c r="J295" s="54">
        <f t="shared" si="60"/>
        <v>0</v>
      </c>
      <c r="K295" s="54">
        <f t="shared" si="61"/>
        <v>0</v>
      </c>
      <c r="L295" s="38">
        <f t="shared" si="62"/>
        <v>0</v>
      </c>
      <c r="M295" s="54">
        <f t="shared" si="63"/>
        <v>0</v>
      </c>
      <c r="N295" s="61">
        <f t="shared" si="54"/>
        <v>0</v>
      </c>
    </row>
    <row r="296" spans="2:14" ht="33" x14ac:dyDescent="0.45">
      <c r="B296" s="49">
        <v>274</v>
      </c>
      <c r="C296" s="63">
        <v>271</v>
      </c>
      <c r="D296" s="60">
        <f t="shared" si="55"/>
        <v>0</v>
      </c>
      <c r="E296" s="52">
        <f t="shared" si="56"/>
        <v>0</v>
      </c>
      <c r="F296" s="53">
        <f t="shared" si="53"/>
        <v>0</v>
      </c>
      <c r="G296" s="38">
        <f t="shared" si="57"/>
        <v>0</v>
      </c>
      <c r="H296" s="38">
        <f t="shared" si="58"/>
        <v>0</v>
      </c>
      <c r="I296" s="54">
        <f t="shared" si="59"/>
        <v>0</v>
      </c>
      <c r="J296" s="54">
        <f t="shared" si="60"/>
        <v>0</v>
      </c>
      <c r="K296" s="54">
        <f t="shared" si="61"/>
        <v>0</v>
      </c>
      <c r="L296" s="38">
        <f t="shared" si="62"/>
        <v>0</v>
      </c>
      <c r="M296" s="54">
        <f t="shared" si="63"/>
        <v>0</v>
      </c>
      <c r="N296" s="61">
        <f t="shared" si="54"/>
        <v>0</v>
      </c>
    </row>
    <row r="297" spans="2:14" ht="33" x14ac:dyDescent="0.45">
      <c r="B297" s="49">
        <v>275</v>
      </c>
      <c r="C297" s="63">
        <v>272</v>
      </c>
      <c r="D297" s="60">
        <f t="shared" si="55"/>
        <v>0</v>
      </c>
      <c r="E297" s="52">
        <f t="shared" si="56"/>
        <v>0</v>
      </c>
      <c r="F297" s="53">
        <f t="shared" si="53"/>
        <v>0</v>
      </c>
      <c r="G297" s="38">
        <f t="shared" si="57"/>
        <v>0</v>
      </c>
      <c r="H297" s="38">
        <f t="shared" si="58"/>
        <v>0</v>
      </c>
      <c r="I297" s="54">
        <f t="shared" si="59"/>
        <v>0</v>
      </c>
      <c r="J297" s="54">
        <f t="shared" si="60"/>
        <v>0</v>
      </c>
      <c r="K297" s="54">
        <f t="shared" si="61"/>
        <v>0</v>
      </c>
      <c r="L297" s="38">
        <f t="shared" si="62"/>
        <v>0</v>
      </c>
      <c r="M297" s="54">
        <f t="shared" si="63"/>
        <v>0</v>
      </c>
      <c r="N297" s="61">
        <f t="shared" si="54"/>
        <v>0</v>
      </c>
    </row>
    <row r="298" spans="2:14" ht="33" x14ac:dyDescent="0.45">
      <c r="B298" s="49">
        <v>276</v>
      </c>
      <c r="C298" s="63">
        <v>273</v>
      </c>
      <c r="D298" s="60">
        <f t="shared" si="55"/>
        <v>0</v>
      </c>
      <c r="E298" s="52">
        <f t="shared" si="56"/>
        <v>0</v>
      </c>
      <c r="F298" s="53">
        <f t="shared" si="53"/>
        <v>0</v>
      </c>
      <c r="G298" s="38">
        <f t="shared" si="57"/>
        <v>0</v>
      </c>
      <c r="H298" s="38">
        <f t="shared" si="58"/>
        <v>0</v>
      </c>
      <c r="I298" s="54">
        <f t="shared" si="59"/>
        <v>0</v>
      </c>
      <c r="J298" s="54">
        <f t="shared" si="60"/>
        <v>0</v>
      </c>
      <c r="K298" s="54">
        <f t="shared" si="61"/>
        <v>0</v>
      </c>
      <c r="L298" s="38">
        <f t="shared" si="62"/>
        <v>0</v>
      </c>
      <c r="M298" s="54">
        <f t="shared" si="63"/>
        <v>0</v>
      </c>
      <c r="N298" s="61">
        <f t="shared" si="54"/>
        <v>0</v>
      </c>
    </row>
    <row r="299" spans="2:14" ht="33" x14ac:dyDescent="0.45">
      <c r="B299" s="49">
        <v>277</v>
      </c>
      <c r="C299" s="63">
        <v>274</v>
      </c>
      <c r="D299" s="60">
        <f t="shared" si="55"/>
        <v>0</v>
      </c>
      <c r="E299" s="52">
        <f t="shared" si="56"/>
        <v>0</v>
      </c>
      <c r="F299" s="53">
        <f t="shared" si="53"/>
        <v>0</v>
      </c>
      <c r="G299" s="38">
        <f t="shared" si="57"/>
        <v>0</v>
      </c>
      <c r="H299" s="38">
        <f t="shared" si="58"/>
        <v>0</v>
      </c>
      <c r="I299" s="54">
        <f t="shared" si="59"/>
        <v>0</v>
      </c>
      <c r="J299" s="54">
        <f t="shared" si="60"/>
        <v>0</v>
      </c>
      <c r="K299" s="54">
        <f t="shared" si="61"/>
        <v>0</v>
      </c>
      <c r="L299" s="38">
        <f t="shared" si="62"/>
        <v>0</v>
      </c>
      <c r="M299" s="54">
        <f t="shared" si="63"/>
        <v>0</v>
      </c>
      <c r="N299" s="61">
        <f t="shared" si="54"/>
        <v>0</v>
      </c>
    </row>
    <row r="300" spans="2:14" ht="33" x14ac:dyDescent="0.45">
      <c r="B300" s="49">
        <v>278</v>
      </c>
      <c r="C300" s="63">
        <v>275</v>
      </c>
      <c r="D300" s="60">
        <f t="shared" si="55"/>
        <v>0</v>
      </c>
      <c r="E300" s="52">
        <f t="shared" si="56"/>
        <v>0</v>
      </c>
      <c r="F300" s="53">
        <f t="shared" si="53"/>
        <v>0</v>
      </c>
      <c r="G300" s="38">
        <f t="shared" si="57"/>
        <v>0</v>
      </c>
      <c r="H300" s="38">
        <f t="shared" si="58"/>
        <v>0</v>
      </c>
      <c r="I300" s="54">
        <f t="shared" si="59"/>
        <v>0</v>
      </c>
      <c r="J300" s="54">
        <f t="shared" si="60"/>
        <v>0</v>
      </c>
      <c r="K300" s="54">
        <f t="shared" si="61"/>
        <v>0</v>
      </c>
      <c r="L300" s="38">
        <f t="shared" si="62"/>
        <v>0</v>
      </c>
      <c r="M300" s="54">
        <f t="shared" si="63"/>
        <v>0</v>
      </c>
      <c r="N300" s="61">
        <f t="shared" si="54"/>
        <v>0</v>
      </c>
    </row>
    <row r="301" spans="2:14" ht="33" x14ac:dyDescent="0.45">
      <c r="B301" s="49">
        <v>279</v>
      </c>
      <c r="C301" s="63">
        <v>276</v>
      </c>
      <c r="D301" s="60">
        <f t="shared" si="55"/>
        <v>0</v>
      </c>
      <c r="E301" s="52">
        <f t="shared" si="56"/>
        <v>0</v>
      </c>
      <c r="F301" s="53">
        <f t="shared" si="53"/>
        <v>0</v>
      </c>
      <c r="G301" s="38">
        <f t="shared" si="57"/>
        <v>0</v>
      </c>
      <c r="H301" s="38">
        <f t="shared" si="58"/>
        <v>0</v>
      </c>
      <c r="I301" s="54">
        <f t="shared" si="59"/>
        <v>0</v>
      </c>
      <c r="J301" s="54">
        <f t="shared" si="60"/>
        <v>0</v>
      </c>
      <c r="K301" s="54">
        <f t="shared" si="61"/>
        <v>0</v>
      </c>
      <c r="L301" s="38">
        <f t="shared" si="62"/>
        <v>0</v>
      </c>
      <c r="M301" s="54">
        <f t="shared" si="63"/>
        <v>0</v>
      </c>
      <c r="N301" s="61">
        <f t="shared" si="54"/>
        <v>0</v>
      </c>
    </row>
    <row r="302" spans="2:14" ht="33" x14ac:dyDescent="0.45">
      <c r="B302" s="49">
        <v>280</v>
      </c>
      <c r="C302" s="63">
        <v>277</v>
      </c>
      <c r="D302" s="60">
        <f t="shared" si="55"/>
        <v>0</v>
      </c>
      <c r="E302" s="52">
        <f t="shared" si="56"/>
        <v>0</v>
      </c>
      <c r="F302" s="53">
        <f t="shared" si="53"/>
        <v>0</v>
      </c>
      <c r="G302" s="38">
        <f t="shared" si="57"/>
        <v>0</v>
      </c>
      <c r="H302" s="38">
        <f t="shared" si="58"/>
        <v>0</v>
      </c>
      <c r="I302" s="54">
        <f t="shared" si="59"/>
        <v>0</v>
      </c>
      <c r="J302" s="54">
        <f t="shared" si="60"/>
        <v>0</v>
      </c>
      <c r="K302" s="54">
        <f t="shared" si="61"/>
        <v>0</v>
      </c>
      <c r="L302" s="38">
        <f t="shared" si="62"/>
        <v>0</v>
      </c>
      <c r="M302" s="54">
        <f t="shared" si="63"/>
        <v>0</v>
      </c>
      <c r="N302" s="61">
        <f t="shared" si="54"/>
        <v>0</v>
      </c>
    </row>
    <row r="303" spans="2:14" ht="33" x14ac:dyDescent="0.45">
      <c r="B303" s="49">
        <v>281</v>
      </c>
      <c r="C303" s="63">
        <v>278</v>
      </c>
      <c r="D303" s="60">
        <f t="shared" si="55"/>
        <v>0</v>
      </c>
      <c r="E303" s="52">
        <f t="shared" si="56"/>
        <v>0</v>
      </c>
      <c r="F303" s="53">
        <f t="shared" si="53"/>
        <v>0</v>
      </c>
      <c r="G303" s="38">
        <f t="shared" si="57"/>
        <v>0</v>
      </c>
      <c r="H303" s="38">
        <f t="shared" si="58"/>
        <v>0</v>
      </c>
      <c r="I303" s="54">
        <f t="shared" si="59"/>
        <v>0</v>
      </c>
      <c r="J303" s="54">
        <f t="shared" si="60"/>
        <v>0</v>
      </c>
      <c r="K303" s="54">
        <f t="shared" si="61"/>
        <v>0</v>
      </c>
      <c r="L303" s="38">
        <f t="shared" si="62"/>
        <v>0</v>
      </c>
      <c r="M303" s="54">
        <f t="shared" si="63"/>
        <v>0</v>
      </c>
      <c r="N303" s="61">
        <f t="shared" si="54"/>
        <v>0</v>
      </c>
    </row>
    <row r="304" spans="2:14" ht="33" x14ac:dyDescent="0.45">
      <c r="B304" s="49">
        <v>282</v>
      </c>
      <c r="C304" s="63">
        <v>279</v>
      </c>
      <c r="D304" s="60">
        <f t="shared" si="55"/>
        <v>0</v>
      </c>
      <c r="E304" s="52">
        <f t="shared" si="56"/>
        <v>0</v>
      </c>
      <c r="F304" s="53">
        <f t="shared" si="53"/>
        <v>0</v>
      </c>
      <c r="G304" s="38">
        <f t="shared" si="57"/>
        <v>0</v>
      </c>
      <c r="H304" s="38">
        <f t="shared" si="58"/>
        <v>0</v>
      </c>
      <c r="I304" s="54">
        <f t="shared" si="59"/>
        <v>0</v>
      </c>
      <c r="J304" s="54">
        <f t="shared" si="60"/>
        <v>0</v>
      </c>
      <c r="K304" s="54">
        <f t="shared" si="61"/>
        <v>0</v>
      </c>
      <c r="L304" s="38">
        <f t="shared" si="62"/>
        <v>0</v>
      </c>
      <c r="M304" s="54">
        <f t="shared" si="63"/>
        <v>0</v>
      </c>
      <c r="N304" s="61">
        <f t="shared" si="54"/>
        <v>0</v>
      </c>
    </row>
    <row r="305" spans="2:14" ht="33" x14ac:dyDescent="0.45">
      <c r="B305" s="49">
        <v>283</v>
      </c>
      <c r="C305" s="63">
        <v>280</v>
      </c>
      <c r="D305" s="60">
        <f t="shared" si="55"/>
        <v>0</v>
      </c>
      <c r="E305" s="52">
        <f t="shared" si="56"/>
        <v>0</v>
      </c>
      <c r="F305" s="53">
        <f t="shared" si="53"/>
        <v>0</v>
      </c>
      <c r="G305" s="38">
        <f t="shared" si="57"/>
        <v>0</v>
      </c>
      <c r="H305" s="38">
        <f t="shared" si="58"/>
        <v>0</v>
      </c>
      <c r="I305" s="54">
        <f t="shared" si="59"/>
        <v>0</v>
      </c>
      <c r="J305" s="54">
        <f t="shared" si="60"/>
        <v>0</v>
      </c>
      <c r="K305" s="54">
        <f t="shared" si="61"/>
        <v>0</v>
      </c>
      <c r="L305" s="38">
        <f t="shared" si="62"/>
        <v>0</v>
      </c>
      <c r="M305" s="54">
        <f t="shared" si="63"/>
        <v>0</v>
      </c>
      <c r="N305" s="61">
        <f t="shared" si="54"/>
        <v>0</v>
      </c>
    </row>
    <row r="306" spans="2:14" ht="33" x14ac:dyDescent="0.45">
      <c r="B306" s="49">
        <v>284</v>
      </c>
      <c r="C306" s="63">
        <v>281</v>
      </c>
      <c r="D306" s="60">
        <f t="shared" si="55"/>
        <v>0</v>
      </c>
      <c r="E306" s="52">
        <f t="shared" si="56"/>
        <v>0</v>
      </c>
      <c r="F306" s="53">
        <f t="shared" si="53"/>
        <v>0</v>
      </c>
      <c r="G306" s="38">
        <f t="shared" si="57"/>
        <v>0</v>
      </c>
      <c r="H306" s="38">
        <f t="shared" si="58"/>
        <v>0</v>
      </c>
      <c r="I306" s="54">
        <f t="shared" si="59"/>
        <v>0</v>
      </c>
      <c r="J306" s="54">
        <f t="shared" si="60"/>
        <v>0</v>
      </c>
      <c r="K306" s="54">
        <f t="shared" si="61"/>
        <v>0</v>
      </c>
      <c r="L306" s="38">
        <f t="shared" si="62"/>
        <v>0</v>
      </c>
      <c r="M306" s="54">
        <f t="shared" si="63"/>
        <v>0</v>
      </c>
      <c r="N306" s="61">
        <f t="shared" si="54"/>
        <v>0</v>
      </c>
    </row>
    <row r="307" spans="2:14" ht="33" x14ac:dyDescent="0.45">
      <c r="B307" s="49">
        <v>285</v>
      </c>
      <c r="C307" s="63">
        <v>282</v>
      </c>
      <c r="D307" s="60">
        <f t="shared" si="55"/>
        <v>0</v>
      </c>
      <c r="E307" s="52">
        <f t="shared" si="56"/>
        <v>0</v>
      </c>
      <c r="F307" s="53">
        <f t="shared" si="53"/>
        <v>0</v>
      </c>
      <c r="G307" s="38">
        <f t="shared" si="57"/>
        <v>0</v>
      </c>
      <c r="H307" s="38">
        <f t="shared" si="58"/>
        <v>0</v>
      </c>
      <c r="I307" s="54">
        <f t="shared" si="59"/>
        <v>0</v>
      </c>
      <c r="J307" s="54">
        <f t="shared" si="60"/>
        <v>0</v>
      </c>
      <c r="K307" s="54">
        <f t="shared" si="61"/>
        <v>0</v>
      </c>
      <c r="L307" s="38">
        <f t="shared" si="62"/>
        <v>0</v>
      </c>
      <c r="M307" s="54">
        <f t="shared" si="63"/>
        <v>0</v>
      </c>
      <c r="N307" s="61">
        <f t="shared" si="54"/>
        <v>0</v>
      </c>
    </row>
    <row r="308" spans="2:14" ht="33" x14ac:dyDescent="0.45">
      <c r="B308" s="49">
        <v>286</v>
      </c>
      <c r="C308" s="63">
        <v>283</v>
      </c>
      <c r="D308" s="60">
        <f t="shared" si="55"/>
        <v>0</v>
      </c>
      <c r="E308" s="52">
        <f t="shared" si="56"/>
        <v>0</v>
      </c>
      <c r="F308" s="53">
        <f t="shared" si="53"/>
        <v>0</v>
      </c>
      <c r="G308" s="38">
        <f t="shared" si="57"/>
        <v>0</v>
      </c>
      <c r="H308" s="38">
        <f t="shared" si="58"/>
        <v>0</v>
      </c>
      <c r="I308" s="54">
        <f t="shared" si="59"/>
        <v>0</v>
      </c>
      <c r="J308" s="54">
        <f t="shared" si="60"/>
        <v>0</v>
      </c>
      <c r="K308" s="54">
        <f t="shared" si="61"/>
        <v>0</v>
      </c>
      <c r="L308" s="38">
        <f t="shared" si="62"/>
        <v>0</v>
      </c>
      <c r="M308" s="54">
        <f t="shared" si="63"/>
        <v>0</v>
      </c>
      <c r="N308" s="61">
        <f t="shared" si="54"/>
        <v>0</v>
      </c>
    </row>
    <row r="309" spans="2:14" ht="33" x14ac:dyDescent="0.45">
      <c r="B309" s="49">
        <v>287</v>
      </c>
      <c r="C309" s="63">
        <v>284</v>
      </c>
      <c r="D309" s="60">
        <f t="shared" si="55"/>
        <v>0</v>
      </c>
      <c r="E309" s="52">
        <f t="shared" si="56"/>
        <v>0</v>
      </c>
      <c r="F309" s="53">
        <f t="shared" si="53"/>
        <v>0</v>
      </c>
      <c r="G309" s="38">
        <f t="shared" si="57"/>
        <v>0</v>
      </c>
      <c r="H309" s="38">
        <f t="shared" si="58"/>
        <v>0</v>
      </c>
      <c r="I309" s="54">
        <f t="shared" si="59"/>
        <v>0</v>
      </c>
      <c r="J309" s="54">
        <f t="shared" si="60"/>
        <v>0</v>
      </c>
      <c r="K309" s="54">
        <f t="shared" si="61"/>
        <v>0</v>
      </c>
      <c r="L309" s="38">
        <f t="shared" si="62"/>
        <v>0</v>
      </c>
      <c r="M309" s="54">
        <f t="shared" si="63"/>
        <v>0</v>
      </c>
      <c r="N309" s="61">
        <f t="shared" si="54"/>
        <v>0</v>
      </c>
    </row>
    <row r="310" spans="2:14" ht="33" x14ac:dyDescent="0.45">
      <c r="B310" s="49">
        <v>288</v>
      </c>
      <c r="C310" s="63">
        <v>285</v>
      </c>
      <c r="D310" s="60">
        <f t="shared" si="55"/>
        <v>0</v>
      </c>
      <c r="E310" s="52">
        <f t="shared" si="56"/>
        <v>0</v>
      </c>
      <c r="F310" s="53">
        <f t="shared" si="53"/>
        <v>0</v>
      </c>
      <c r="G310" s="38">
        <f t="shared" si="57"/>
        <v>0</v>
      </c>
      <c r="H310" s="38">
        <f t="shared" si="58"/>
        <v>0</v>
      </c>
      <c r="I310" s="54">
        <f t="shared" si="59"/>
        <v>0</v>
      </c>
      <c r="J310" s="54">
        <f t="shared" si="60"/>
        <v>0</v>
      </c>
      <c r="K310" s="54">
        <f t="shared" si="61"/>
        <v>0</v>
      </c>
      <c r="L310" s="38">
        <f t="shared" si="62"/>
        <v>0</v>
      </c>
      <c r="M310" s="54">
        <f t="shared" si="63"/>
        <v>0</v>
      </c>
      <c r="N310" s="61">
        <f t="shared" si="54"/>
        <v>0</v>
      </c>
    </row>
    <row r="311" spans="2:14" ht="33" x14ac:dyDescent="0.45">
      <c r="B311" s="49">
        <v>289</v>
      </c>
      <c r="C311" s="63">
        <v>286</v>
      </c>
      <c r="D311" s="60">
        <f t="shared" si="55"/>
        <v>0</v>
      </c>
      <c r="E311" s="52">
        <f t="shared" si="56"/>
        <v>0</v>
      </c>
      <c r="F311" s="53">
        <f t="shared" si="53"/>
        <v>0</v>
      </c>
      <c r="G311" s="38">
        <f t="shared" si="57"/>
        <v>0</v>
      </c>
      <c r="H311" s="38">
        <f t="shared" si="58"/>
        <v>0</v>
      </c>
      <c r="I311" s="54">
        <f t="shared" si="59"/>
        <v>0</v>
      </c>
      <c r="J311" s="54">
        <f t="shared" si="60"/>
        <v>0</v>
      </c>
      <c r="K311" s="54">
        <f t="shared" si="61"/>
        <v>0</v>
      </c>
      <c r="L311" s="38">
        <f t="shared" si="62"/>
        <v>0</v>
      </c>
      <c r="M311" s="54">
        <f t="shared" si="63"/>
        <v>0</v>
      </c>
      <c r="N311" s="61">
        <f t="shared" si="54"/>
        <v>0</v>
      </c>
    </row>
    <row r="312" spans="2:14" ht="33" x14ac:dyDescent="0.45">
      <c r="B312" s="49">
        <v>290</v>
      </c>
      <c r="C312" s="63">
        <v>287</v>
      </c>
      <c r="D312" s="60">
        <f t="shared" si="55"/>
        <v>0</v>
      </c>
      <c r="E312" s="52">
        <f t="shared" si="56"/>
        <v>0</v>
      </c>
      <c r="F312" s="53">
        <f t="shared" si="53"/>
        <v>0</v>
      </c>
      <c r="G312" s="38">
        <f t="shared" si="57"/>
        <v>0</v>
      </c>
      <c r="H312" s="38">
        <f t="shared" si="58"/>
        <v>0</v>
      </c>
      <c r="I312" s="54">
        <f t="shared" si="59"/>
        <v>0</v>
      </c>
      <c r="J312" s="54">
        <f t="shared" si="60"/>
        <v>0</v>
      </c>
      <c r="K312" s="54">
        <f t="shared" si="61"/>
        <v>0</v>
      </c>
      <c r="L312" s="38">
        <f t="shared" si="62"/>
        <v>0</v>
      </c>
      <c r="M312" s="54">
        <f t="shared" si="63"/>
        <v>0</v>
      </c>
      <c r="N312" s="61">
        <f t="shared" si="54"/>
        <v>0</v>
      </c>
    </row>
    <row r="313" spans="2:14" ht="33" x14ac:dyDescent="0.45">
      <c r="B313" s="49">
        <v>291</v>
      </c>
      <c r="C313" s="63">
        <v>288</v>
      </c>
      <c r="D313" s="60">
        <f t="shared" si="55"/>
        <v>0</v>
      </c>
      <c r="E313" s="52">
        <f t="shared" si="56"/>
        <v>0</v>
      </c>
      <c r="F313" s="53">
        <f t="shared" si="53"/>
        <v>0</v>
      </c>
      <c r="G313" s="38">
        <f t="shared" si="57"/>
        <v>0</v>
      </c>
      <c r="H313" s="38">
        <f t="shared" si="58"/>
        <v>0</v>
      </c>
      <c r="I313" s="54">
        <f t="shared" si="59"/>
        <v>0</v>
      </c>
      <c r="J313" s="54">
        <f t="shared" si="60"/>
        <v>0</v>
      </c>
      <c r="K313" s="54">
        <f t="shared" si="61"/>
        <v>0</v>
      </c>
      <c r="L313" s="38">
        <f t="shared" si="62"/>
        <v>0</v>
      </c>
      <c r="M313" s="54">
        <f t="shared" si="63"/>
        <v>0</v>
      </c>
      <c r="N313" s="61">
        <f t="shared" si="54"/>
        <v>0</v>
      </c>
    </row>
    <row r="314" spans="2:14" ht="33" x14ac:dyDescent="0.45">
      <c r="B314" s="49">
        <v>292</v>
      </c>
      <c r="C314" s="63">
        <v>289</v>
      </c>
      <c r="D314" s="60">
        <f t="shared" si="55"/>
        <v>0</v>
      </c>
      <c r="E314" s="52">
        <f t="shared" si="56"/>
        <v>0</v>
      </c>
      <c r="F314" s="53">
        <f t="shared" si="53"/>
        <v>0</v>
      </c>
      <c r="G314" s="38">
        <f t="shared" si="57"/>
        <v>0</v>
      </c>
      <c r="H314" s="38">
        <f t="shared" si="58"/>
        <v>0</v>
      </c>
      <c r="I314" s="54">
        <f t="shared" si="59"/>
        <v>0</v>
      </c>
      <c r="J314" s="54">
        <f t="shared" si="60"/>
        <v>0</v>
      </c>
      <c r="K314" s="54">
        <f t="shared" si="61"/>
        <v>0</v>
      </c>
      <c r="L314" s="38">
        <f t="shared" si="62"/>
        <v>0</v>
      </c>
      <c r="M314" s="54">
        <f t="shared" si="63"/>
        <v>0</v>
      </c>
      <c r="N314" s="61">
        <f t="shared" si="54"/>
        <v>0</v>
      </c>
    </row>
    <row r="315" spans="2:14" ht="33" x14ac:dyDescent="0.45">
      <c r="B315" s="49">
        <v>293</v>
      </c>
      <c r="C315" s="63">
        <v>290</v>
      </c>
      <c r="D315" s="60">
        <f t="shared" si="55"/>
        <v>0</v>
      </c>
      <c r="E315" s="52">
        <f t="shared" si="56"/>
        <v>0</v>
      </c>
      <c r="F315" s="53">
        <f t="shared" si="53"/>
        <v>0</v>
      </c>
      <c r="G315" s="38">
        <f t="shared" si="57"/>
        <v>0</v>
      </c>
      <c r="H315" s="38">
        <f t="shared" si="58"/>
        <v>0</v>
      </c>
      <c r="I315" s="54">
        <f t="shared" si="59"/>
        <v>0</v>
      </c>
      <c r="J315" s="54">
        <f t="shared" si="60"/>
        <v>0</v>
      </c>
      <c r="K315" s="54">
        <f t="shared" si="61"/>
        <v>0</v>
      </c>
      <c r="L315" s="38">
        <f t="shared" si="62"/>
        <v>0</v>
      </c>
      <c r="M315" s="54">
        <f t="shared" si="63"/>
        <v>0</v>
      </c>
      <c r="N315" s="61">
        <f t="shared" si="54"/>
        <v>0</v>
      </c>
    </row>
    <row r="316" spans="2:14" ht="33" x14ac:dyDescent="0.45">
      <c r="B316" s="49">
        <v>294</v>
      </c>
      <c r="C316" s="63">
        <v>291</v>
      </c>
      <c r="D316" s="60">
        <f t="shared" si="55"/>
        <v>0</v>
      </c>
      <c r="E316" s="52">
        <f t="shared" si="56"/>
        <v>0</v>
      </c>
      <c r="F316" s="53">
        <f t="shared" si="53"/>
        <v>0</v>
      </c>
      <c r="G316" s="38">
        <f t="shared" si="57"/>
        <v>0</v>
      </c>
      <c r="H316" s="38">
        <f t="shared" si="58"/>
        <v>0</v>
      </c>
      <c r="I316" s="54">
        <f t="shared" si="59"/>
        <v>0</v>
      </c>
      <c r="J316" s="54">
        <f t="shared" si="60"/>
        <v>0</v>
      </c>
      <c r="K316" s="54">
        <f t="shared" si="61"/>
        <v>0</v>
      </c>
      <c r="L316" s="38">
        <f t="shared" si="62"/>
        <v>0</v>
      </c>
      <c r="M316" s="54">
        <f t="shared" si="63"/>
        <v>0</v>
      </c>
      <c r="N316" s="61">
        <f t="shared" si="54"/>
        <v>0</v>
      </c>
    </row>
    <row r="317" spans="2:14" ht="33" x14ac:dyDescent="0.45">
      <c r="B317" s="49">
        <v>295</v>
      </c>
      <c r="C317" s="63">
        <v>292</v>
      </c>
      <c r="D317" s="60">
        <f t="shared" si="55"/>
        <v>0</v>
      </c>
      <c r="E317" s="52">
        <f t="shared" si="56"/>
        <v>0</v>
      </c>
      <c r="F317" s="53">
        <f t="shared" si="53"/>
        <v>0</v>
      </c>
      <c r="G317" s="38">
        <f t="shared" si="57"/>
        <v>0</v>
      </c>
      <c r="H317" s="38">
        <f t="shared" si="58"/>
        <v>0</v>
      </c>
      <c r="I317" s="54">
        <f t="shared" si="59"/>
        <v>0</v>
      </c>
      <c r="J317" s="54">
        <f t="shared" si="60"/>
        <v>0</v>
      </c>
      <c r="K317" s="54">
        <f t="shared" si="61"/>
        <v>0</v>
      </c>
      <c r="L317" s="38">
        <f t="shared" si="62"/>
        <v>0</v>
      </c>
      <c r="M317" s="54">
        <f t="shared" si="63"/>
        <v>0</v>
      </c>
      <c r="N317" s="61">
        <f t="shared" si="54"/>
        <v>0</v>
      </c>
    </row>
    <row r="318" spans="2:14" ht="33" x14ac:dyDescent="0.45">
      <c r="B318" s="49">
        <v>296</v>
      </c>
      <c r="C318" s="63">
        <v>293</v>
      </c>
      <c r="D318" s="60">
        <f t="shared" si="55"/>
        <v>0</v>
      </c>
      <c r="E318" s="52">
        <f t="shared" si="56"/>
        <v>0</v>
      </c>
      <c r="F318" s="53">
        <f t="shared" si="53"/>
        <v>0</v>
      </c>
      <c r="G318" s="38">
        <f t="shared" si="57"/>
        <v>0</v>
      </c>
      <c r="H318" s="38">
        <f t="shared" si="58"/>
        <v>0</v>
      </c>
      <c r="I318" s="54">
        <f t="shared" si="59"/>
        <v>0</v>
      </c>
      <c r="J318" s="54">
        <f t="shared" si="60"/>
        <v>0</v>
      </c>
      <c r="K318" s="54">
        <f t="shared" si="61"/>
        <v>0</v>
      </c>
      <c r="L318" s="38">
        <f t="shared" si="62"/>
        <v>0</v>
      </c>
      <c r="M318" s="54">
        <f t="shared" si="63"/>
        <v>0</v>
      </c>
      <c r="N318" s="61">
        <f t="shared" si="54"/>
        <v>0</v>
      </c>
    </row>
    <row r="319" spans="2:14" ht="33" x14ac:dyDescent="0.45">
      <c r="B319" s="49">
        <v>297</v>
      </c>
      <c r="C319" s="63">
        <v>294</v>
      </c>
      <c r="D319" s="60">
        <f t="shared" si="55"/>
        <v>0</v>
      </c>
      <c r="E319" s="52">
        <f t="shared" si="56"/>
        <v>0</v>
      </c>
      <c r="F319" s="53">
        <f t="shared" si="53"/>
        <v>0</v>
      </c>
      <c r="G319" s="38">
        <f t="shared" si="57"/>
        <v>0</v>
      </c>
      <c r="H319" s="38">
        <f t="shared" si="58"/>
        <v>0</v>
      </c>
      <c r="I319" s="54">
        <f t="shared" si="59"/>
        <v>0</v>
      </c>
      <c r="J319" s="54">
        <f t="shared" si="60"/>
        <v>0</v>
      </c>
      <c r="K319" s="54">
        <f t="shared" si="61"/>
        <v>0</v>
      </c>
      <c r="L319" s="38">
        <f t="shared" si="62"/>
        <v>0</v>
      </c>
      <c r="M319" s="54">
        <f t="shared" si="63"/>
        <v>0</v>
      </c>
      <c r="N319" s="61">
        <f t="shared" si="54"/>
        <v>0</v>
      </c>
    </row>
    <row r="320" spans="2:14" ht="33" x14ac:dyDescent="0.45">
      <c r="B320" s="49">
        <v>298</v>
      </c>
      <c r="C320" s="63">
        <v>295</v>
      </c>
      <c r="D320" s="60">
        <f t="shared" si="55"/>
        <v>0</v>
      </c>
      <c r="E320" s="52">
        <f t="shared" si="56"/>
        <v>0</v>
      </c>
      <c r="F320" s="53">
        <f t="shared" si="53"/>
        <v>0</v>
      </c>
      <c r="G320" s="38">
        <f t="shared" si="57"/>
        <v>0</v>
      </c>
      <c r="H320" s="38">
        <f t="shared" si="58"/>
        <v>0</v>
      </c>
      <c r="I320" s="54">
        <f t="shared" si="59"/>
        <v>0</v>
      </c>
      <c r="J320" s="54">
        <f t="shared" si="60"/>
        <v>0</v>
      </c>
      <c r="K320" s="54">
        <f t="shared" si="61"/>
        <v>0</v>
      </c>
      <c r="L320" s="38">
        <f t="shared" si="62"/>
        <v>0</v>
      </c>
      <c r="M320" s="54">
        <f t="shared" si="63"/>
        <v>0</v>
      </c>
      <c r="N320" s="61">
        <f t="shared" si="54"/>
        <v>0</v>
      </c>
    </row>
    <row r="321" spans="2:14" ht="33" x14ac:dyDescent="0.45">
      <c r="B321" s="49">
        <v>299</v>
      </c>
      <c r="C321" s="63">
        <v>296</v>
      </c>
      <c r="D321" s="60">
        <f t="shared" si="55"/>
        <v>0</v>
      </c>
      <c r="E321" s="52">
        <f t="shared" si="56"/>
        <v>0</v>
      </c>
      <c r="F321" s="53">
        <f t="shared" si="53"/>
        <v>0</v>
      </c>
      <c r="G321" s="38">
        <f t="shared" si="57"/>
        <v>0</v>
      </c>
      <c r="H321" s="38">
        <f t="shared" si="58"/>
        <v>0</v>
      </c>
      <c r="I321" s="54">
        <f t="shared" si="59"/>
        <v>0</v>
      </c>
      <c r="J321" s="54">
        <f t="shared" si="60"/>
        <v>0</v>
      </c>
      <c r="K321" s="54">
        <f t="shared" si="61"/>
        <v>0</v>
      </c>
      <c r="L321" s="38">
        <f t="shared" si="62"/>
        <v>0</v>
      </c>
      <c r="M321" s="54">
        <f t="shared" si="63"/>
        <v>0</v>
      </c>
      <c r="N321" s="61">
        <f t="shared" si="54"/>
        <v>0</v>
      </c>
    </row>
    <row r="322" spans="2:14" ht="33" x14ac:dyDescent="0.45">
      <c r="B322" s="49">
        <v>300</v>
      </c>
      <c r="C322" s="63">
        <v>297</v>
      </c>
      <c r="D322" s="60">
        <f t="shared" si="55"/>
        <v>0</v>
      </c>
      <c r="E322" s="52">
        <f t="shared" si="56"/>
        <v>0</v>
      </c>
      <c r="F322" s="53">
        <f t="shared" si="53"/>
        <v>0</v>
      </c>
      <c r="G322" s="38">
        <f t="shared" si="57"/>
        <v>0</v>
      </c>
      <c r="H322" s="38">
        <f t="shared" si="58"/>
        <v>0</v>
      </c>
      <c r="I322" s="54">
        <f t="shared" si="59"/>
        <v>0</v>
      </c>
      <c r="J322" s="54">
        <f t="shared" si="60"/>
        <v>0</v>
      </c>
      <c r="K322" s="54">
        <f t="shared" si="61"/>
        <v>0</v>
      </c>
      <c r="L322" s="38">
        <f t="shared" si="62"/>
        <v>0</v>
      </c>
      <c r="M322" s="54">
        <f t="shared" si="63"/>
        <v>0</v>
      </c>
      <c r="N322" s="61">
        <f t="shared" si="54"/>
        <v>0</v>
      </c>
    </row>
    <row r="323" spans="2:14" ht="33" x14ac:dyDescent="0.45">
      <c r="B323" s="49">
        <v>301</v>
      </c>
      <c r="C323" s="63">
        <v>298</v>
      </c>
      <c r="D323" s="60">
        <f t="shared" si="55"/>
        <v>0</v>
      </c>
      <c r="E323" s="52">
        <f t="shared" si="56"/>
        <v>0</v>
      </c>
      <c r="F323" s="53">
        <f t="shared" si="53"/>
        <v>0</v>
      </c>
      <c r="G323" s="38">
        <f t="shared" si="57"/>
        <v>0</v>
      </c>
      <c r="H323" s="38">
        <f t="shared" si="58"/>
        <v>0</v>
      </c>
      <c r="I323" s="54">
        <f t="shared" si="59"/>
        <v>0</v>
      </c>
      <c r="J323" s="54">
        <f t="shared" si="60"/>
        <v>0</v>
      </c>
      <c r="K323" s="54">
        <f t="shared" si="61"/>
        <v>0</v>
      </c>
      <c r="L323" s="38">
        <f t="shared" si="62"/>
        <v>0</v>
      </c>
      <c r="M323" s="54">
        <f t="shared" si="63"/>
        <v>0</v>
      </c>
      <c r="N323" s="61">
        <f t="shared" si="54"/>
        <v>0</v>
      </c>
    </row>
    <row r="324" spans="2:14" ht="33" x14ac:dyDescent="0.45">
      <c r="B324" s="49">
        <v>302</v>
      </c>
      <c r="C324" s="63">
        <v>299</v>
      </c>
      <c r="D324" s="60">
        <f t="shared" si="55"/>
        <v>0</v>
      </c>
      <c r="E324" s="52">
        <f t="shared" si="56"/>
        <v>0</v>
      </c>
      <c r="F324" s="53">
        <f t="shared" si="53"/>
        <v>0</v>
      </c>
      <c r="G324" s="38">
        <f t="shared" si="57"/>
        <v>0</v>
      </c>
      <c r="H324" s="38">
        <f t="shared" si="58"/>
        <v>0</v>
      </c>
      <c r="I324" s="54">
        <f t="shared" si="59"/>
        <v>0</v>
      </c>
      <c r="J324" s="54">
        <f t="shared" si="60"/>
        <v>0</v>
      </c>
      <c r="K324" s="54">
        <f t="shared" si="61"/>
        <v>0</v>
      </c>
      <c r="L324" s="38">
        <f t="shared" si="62"/>
        <v>0</v>
      </c>
      <c r="M324" s="54">
        <f t="shared" si="63"/>
        <v>0</v>
      </c>
      <c r="N324" s="61">
        <f t="shared" si="54"/>
        <v>0</v>
      </c>
    </row>
    <row r="325" spans="2:14" ht="33" x14ac:dyDescent="0.45">
      <c r="B325" s="49">
        <v>303</v>
      </c>
      <c r="C325" s="63">
        <v>300</v>
      </c>
      <c r="D325" s="60">
        <f t="shared" si="55"/>
        <v>0</v>
      </c>
      <c r="E325" s="52">
        <f t="shared" si="56"/>
        <v>0</v>
      </c>
      <c r="F325" s="53">
        <f t="shared" si="53"/>
        <v>0</v>
      </c>
      <c r="G325" s="38">
        <f t="shared" si="57"/>
        <v>0</v>
      </c>
      <c r="H325" s="38">
        <f t="shared" si="58"/>
        <v>0</v>
      </c>
      <c r="I325" s="54">
        <f t="shared" si="59"/>
        <v>0</v>
      </c>
      <c r="J325" s="54">
        <f t="shared" si="60"/>
        <v>0</v>
      </c>
      <c r="K325" s="54">
        <f t="shared" si="61"/>
        <v>0</v>
      </c>
      <c r="L325" s="38">
        <f t="shared" si="62"/>
        <v>0</v>
      </c>
      <c r="M325" s="54">
        <f t="shared" si="63"/>
        <v>0</v>
      </c>
      <c r="N325" s="61">
        <f t="shared" si="54"/>
        <v>0</v>
      </c>
    </row>
    <row r="326" spans="2:14" ht="33" x14ac:dyDescent="0.45">
      <c r="B326" s="49">
        <v>304</v>
      </c>
      <c r="C326" s="63">
        <v>301</v>
      </c>
      <c r="D326" s="60">
        <f t="shared" si="55"/>
        <v>0</v>
      </c>
      <c r="E326" s="52">
        <f t="shared" si="56"/>
        <v>0</v>
      </c>
      <c r="F326" s="53">
        <f t="shared" si="53"/>
        <v>0</v>
      </c>
      <c r="G326" s="38">
        <f t="shared" si="57"/>
        <v>0</v>
      </c>
      <c r="H326" s="38">
        <f t="shared" si="58"/>
        <v>0</v>
      </c>
      <c r="I326" s="54">
        <f t="shared" si="59"/>
        <v>0</v>
      </c>
      <c r="J326" s="54">
        <f t="shared" si="60"/>
        <v>0</v>
      </c>
      <c r="K326" s="54">
        <f t="shared" si="61"/>
        <v>0</v>
      </c>
      <c r="L326" s="38">
        <f t="shared" si="62"/>
        <v>0</v>
      </c>
      <c r="M326" s="54">
        <f t="shared" si="63"/>
        <v>0</v>
      </c>
      <c r="N326" s="61">
        <f t="shared" si="54"/>
        <v>0</v>
      </c>
    </row>
    <row r="327" spans="2:14" ht="33" x14ac:dyDescent="0.45">
      <c r="B327" s="49">
        <v>305</v>
      </c>
      <c r="C327" s="63">
        <v>302</v>
      </c>
      <c r="D327" s="60">
        <f t="shared" si="55"/>
        <v>0</v>
      </c>
      <c r="E327" s="52">
        <f t="shared" si="56"/>
        <v>0</v>
      </c>
      <c r="F327" s="53">
        <f t="shared" si="53"/>
        <v>0</v>
      </c>
      <c r="G327" s="38">
        <f t="shared" si="57"/>
        <v>0</v>
      </c>
      <c r="H327" s="38">
        <f t="shared" si="58"/>
        <v>0</v>
      </c>
      <c r="I327" s="54">
        <f t="shared" si="59"/>
        <v>0</v>
      </c>
      <c r="J327" s="54">
        <f t="shared" si="60"/>
        <v>0</v>
      </c>
      <c r="K327" s="54">
        <f t="shared" si="61"/>
        <v>0</v>
      </c>
      <c r="L327" s="38">
        <f t="shared" si="62"/>
        <v>0</v>
      </c>
      <c r="M327" s="54">
        <f t="shared" si="63"/>
        <v>0</v>
      </c>
      <c r="N327" s="61">
        <f t="shared" si="54"/>
        <v>0</v>
      </c>
    </row>
    <row r="328" spans="2:14" ht="33" x14ac:dyDescent="0.45">
      <c r="B328" s="49">
        <v>306</v>
      </c>
      <c r="C328" s="63">
        <v>303</v>
      </c>
      <c r="D328" s="60">
        <f t="shared" si="55"/>
        <v>0</v>
      </c>
      <c r="E328" s="52">
        <f t="shared" si="56"/>
        <v>0</v>
      </c>
      <c r="F328" s="53">
        <f t="shared" si="53"/>
        <v>0</v>
      </c>
      <c r="G328" s="38">
        <f t="shared" si="57"/>
        <v>0</v>
      </c>
      <c r="H328" s="38">
        <f t="shared" si="58"/>
        <v>0</v>
      </c>
      <c r="I328" s="54">
        <f t="shared" si="59"/>
        <v>0</v>
      </c>
      <c r="J328" s="54">
        <f t="shared" si="60"/>
        <v>0</v>
      </c>
      <c r="K328" s="54">
        <f t="shared" si="61"/>
        <v>0</v>
      </c>
      <c r="L328" s="38">
        <f t="shared" si="62"/>
        <v>0</v>
      </c>
      <c r="M328" s="54">
        <f t="shared" si="63"/>
        <v>0</v>
      </c>
      <c r="N328" s="61">
        <f t="shared" si="54"/>
        <v>0</v>
      </c>
    </row>
    <row r="329" spans="2:14" ht="33" x14ac:dyDescent="0.45">
      <c r="B329" s="49">
        <v>307</v>
      </c>
      <c r="C329" s="63">
        <v>304</v>
      </c>
      <c r="D329" s="60">
        <f t="shared" si="55"/>
        <v>0</v>
      </c>
      <c r="E329" s="52">
        <f t="shared" si="56"/>
        <v>0</v>
      </c>
      <c r="F329" s="53">
        <f t="shared" si="53"/>
        <v>0</v>
      </c>
      <c r="G329" s="38">
        <f t="shared" si="57"/>
        <v>0</v>
      </c>
      <c r="H329" s="38">
        <f t="shared" si="58"/>
        <v>0</v>
      </c>
      <c r="I329" s="54">
        <f t="shared" si="59"/>
        <v>0</v>
      </c>
      <c r="J329" s="54">
        <f t="shared" si="60"/>
        <v>0</v>
      </c>
      <c r="K329" s="54">
        <f t="shared" si="61"/>
        <v>0</v>
      </c>
      <c r="L329" s="38">
        <f t="shared" si="62"/>
        <v>0</v>
      </c>
      <c r="M329" s="54">
        <f t="shared" si="63"/>
        <v>0</v>
      </c>
      <c r="N329" s="61">
        <f t="shared" si="54"/>
        <v>0</v>
      </c>
    </row>
    <row r="330" spans="2:14" ht="33" x14ac:dyDescent="0.45">
      <c r="B330" s="49">
        <v>308</v>
      </c>
      <c r="C330" s="63">
        <v>305</v>
      </c>
      <c r="D330" s="60">
        <f t="shared" si="55"/>
        <v>0</v>
      </c>
      <c r="E330" s="52">
        <f t="shared" si="56"/>
        <v>0</v>
      </c>
      <c r="F330" s="53">
        <f t="shared" si="53"/>
        <v>0</v>
      </c>
      <c r="G330" s="38">
        <f t="shared" si="57"/>
        <v>0</v>
      </c>
      <c r="H330" s="38">
        <f t="shared" si="58"/>
        <v>0</v>
      </c>
      <c r="I330" s="54">
        <f t="shared" si="59"/>
        <v>0</v>
      </c>
      <c r="J330" s="54">
        <f t="shared" si="60"/>
        <v>0</v>
      </c>
      <c r="K330" s="54">
        <f t="shared" si="61"/>
        <v>0</v>
      </c>
      <c r="L330" s="38">
        <f t="shared" si="62"/>
        <v>0</v>
      </c>
      <c r="M330" s="54">
        <f t="shared" si="63"/>
        <v>0</v>
      </c>
      <c r="N330" s="61">
        <f t="shared" si="54"/>
        <v>0</v>
      </c>
    </row>
    <row r="331" spans="2:14" ht="33" x14ac:dyDescent="0.45">
      <c r="B331" s="49">
        <v>309</v>
      </c>
      <c r="C331" s="63">
        <v>306</v>
      </c>
      <c r="D331" s="60">
        <f t="shared" si="55"/>
        <v>0</v>
      </c>
      <c r="E331" s="52">
        <f t="shared" si="56"/>
        <v>0</v>
      </c>
      <c r="F331" s="53">
        <f t="shared" si="53"/>
        <v>0</v>
      </c>
      <c r="G331" s="38">
        <f t="shared" si="57"/>
        <v>0</v>
      </c>
      <c r="H331" s="38">
        <f t="shared" si="58"/>
        <v>0</v>
      </c>
      <c r="I331" s="54">
        <f t="shared" si="59"/>
        <v>0</v>
      </c>
      <c r="J331" s="54">
        <f t="shared" si="60"/>
        <v>0</v>
      </c>
      <c r="K331" s="54">
        <f t="shared" si="61"/>
        <v>0</v>
      </c>
      <c r="L331" s="38">
        <f t="shared" si="62"/>
        <v>0</v>
      </c>
      <c r="M331" s="54">
        <f t="shared" si="63"/>
        <v>0</v>
      </c>
      <c r="N331" s="61">
        <f t="shared" si="54"/>
        <v>0</v>
      </c>
    </row>
    <row r="332" spans="2:14" ht="33" x14ac:dyDescent="0.45">
      <c r="B332" s="49">
        <v>310</v>
      </c>
      <c r="C332" s="63">
        <v>307</v>
      </c>
      <c r="D332" s="60">
        <f t="shared" si="55"/>
        <v>0</v>
      </c>
      <c r="E332" s="52">
        <f t="shared" si="56"/>
        <v>0</v>
      </c>
      <c r="F332" s="53">
        <f t="shared" si="53"/>
        <v>0</v>
      </c>
      <c r="G332" s="38">
        <f t="shared" si="57"/>
        <v>0</v>
      </c>
      <c r="H332" s="38">
        <f t="shared" si="58"/>
        <v>0</v>
      </c>
      <c r="I332" s="54">
        <f t="shared" si="59"/>
        <v>0</v>
      </c>
      <c r="J332" s="54">
        <f t="shared" si="60"/>
        <v>0</v>
      </c>
      <c r="K332" s="54">
        <f t="shared" si="61"/>
        <v>0</v>
      </c>
      <c r="L332" s="38">
        <f t="shared" si="62"/>
        <v>0</v>
      </c>
      <c r="M332" s="54">
        <f t="shared" si="63"/>
        <v>0</v>
      </c>
      <c r="N332" s="61">
        <f t="shared" si="54"/>
        <v>0</v>
      </c>
    </row>
    <row r="333" spans="2:14" ht="33" x14ac:dyDescent="0.45">
      <c r="B333" s="49">
        <v>311</v>
      </c>
      <c r="C333" s="63">
        <v>308</v>
      </c>
      <c r="D333" s="60">
        <f t="shared" si="55"/>
        <v>0</v>
      </c>
      <c r="E333" s="52">
        <f t="shared" si="56"/>
        <v>0</v>
      </c>
      <c r="F333" s="53">
        <f t="shared" si="53"/>
        <v>0</v>
      </c>
      <c r="G333" s="38">
        <f t="shared" si="57"/>
        <v>0</v>
      </c>
      <c r="H333" s="38">
        <f t="shared" si="58"/>
        <v>0</v>
      </c>
      <c r="I333" s="54">
        <f t="shared" si="59"/>
        <v>0</v>
      </c>
      <c r="J333" s="54">
        <f t="shared" si="60"/>
        <v>0</v>
      </c>
      <c r="K333" s="54">
        <f t="shared" si="61"/>
        <v>0</v>
      </c>
      <c r="L333" s="38">
        <f t="shared" si="62"/>
        <v>0</v>
      </c>
      <c r="M333" s="54">
        <f t="shared" si="63"/>
        <v>0</v>
      </c>
      <c r="N333" s="61">
        <f t="shared" si="54"/>
        <v>0</v>
      </c>
    </row>
    <row r="334" spans="2:14" ht="33" x14ac:dyDescent="0.45">
      <c r="B334" s="49">
        <v>312</v>
      </c>
      <c r="C334" s="63">
        <v>309</v>
      </c>
      <c r="D334" s="60">
        <f t="shared" si="55"/>
        <v>0</v>
      </c>
      <c r="E334" s="52">
        <f t="shared" si="56"/>
        <v>0</v>
      </c>
      <c r="F334" s="53">
        <f t="shared" si="53"/>
        <v>0</v>
      </c>
      <c r="G334" s="38">
        <f t="shared" si="57"/>
        <v>0</v>
      </c>
      <c r="H334" s="38">
        <f t="shared" si="58"/>
        <v>0</v>
      </c>
      <c r="I334" s="54">
        <f t="shared" si="59"/>
        <v>0</v>
      </c>
      <c r="J334" s="54">
        <f t="shared" si="60"/>
        <v>0</v>
      </c>
      <c r="K334" s="54">
        <f t="shared" si="61"/>
        <v>0</v>
      </c>
      <c r="L334" s="38">
        <f t="shared" si="62"/>
        <v>0</v>
      </c>
      <c r="M334" s="54">
        <f t="shared" si="63"/>
        <v>0</v>
      </c>
      <c r="N334" s="61">
        <f t="shared" si="54"/>
        <v>0</v>
      </c>
    </row>
    <row r="335" spans="2:14" ht="33" x14ac:dyDescent="0.45">
      <c r="B335" s="49">
        <v>313</v>
      </c>
      <c r="C335" s="63">
        <v>310</v>
      </c>
      <c r="D335" s="60">
        <f t="shared" si="55"/>
        <v>0</v>
      </c>
      <c r="E335" s="52">
        <f t="shared" si="56"/>
        <v>0</v>
      </c>
      <c r="F335" s="53">
        <f t="shared" si="53"/>
        <v>0</v>
      </c>
      <c r="G335" s="38">
        <f t="shared" si="57"/>
        <v>0</v>
      </c>
      <c r="H335" s="38">
        <f t="shared" si="58"/>
        <v>0</v>
      </c>
      <c r="I335" s="54">
        <f t="shared" si="59"/>
        <v>0</v>
      </c>
      <c r="J335" s="54">
        <f t="shared" si="60"/>
        <v>0</v>
      </c>
      <c r="K335" s="54">
        <f t="shared" si="61"/>
        <v>0</v>
      </c>
      <c r="L335" s="38">
        <f t="shared" si="62"/>
        <v>0</v>
      </c>
      <c r="M335" s="54">
        <f t="shared" si="63"/>
        <v>0</v>
      </c>
      <c r="N335" s="61">
        <f t="shared" si="54"/>
        <v>0</v>
      </c>
    </row>
    <row r="336" spans="2:14" ht="33" x14ac:dyDescent="0.45">
      <c r="B336" s="49">
        <v>314</v>
      </c>
      <c r="C336" s="63">
        <v>311</v>
      </c>
      <c r="D336" s="60">
        <f t="shared" si="55"/>
        <v>0</v>
      </c>
      <c r="E336" s="52">
        <f t="shared" si="56"/>
        <v>0</v>
      </c>
      <c r="F336" s="53">
        <f t="shared" si="53"/>
        <v>0</v>
      </c>
      <c r="G336" s="38">
        <f t="shared" si="57"/>
        <v>0</v>
      </c>
      <c r="H336" s="38">
        <f t="shared" si="58"/>
        <v>0</v>
      </c>
      <c r="I336" s="54">
        <f t="shared" si="59"/>
        <v>0</v>
      </c>
      <c r="J336" s="54">
        <f t="shared" si="60"/>
        <v>0</v>
      </c>
      <c r="K336" s="54">
        <f t="shared" si="61"/>
        <v>0</v>
      </c>
      <c r="L336" s="38">
        <f t="shared" si="62"/>
        <v>0</v>
      </c>
      <c r="M336" s="54">
        <f t="shared" si="63"/>
        <v>0</v>
      </c>
      <c r="N336" s="61">
        <f t="shared" si="54"/>
        <v>0</v>
      </c>
    </row>
    <row r="337" spans="2:14" ht="33" x14ac:dyDescent="0.45">
      <c r="B337" s="49">
        <v>315</v>
      </c>
      <c r="C337" s="63">
        <v>312</v>
      </c>
      <c r="D337" s="60">
        <f t="shared" si="55"/>
        <v>0</v>
      </c>
      <c r="E337" s="52">
        <f t="shared" si="56"/>
        <v>0</v>
      </c>
      <c r="F337" s="53">
        <f t="shared" si="53"/>
        <v>0</v>
      </c>
      <c r="G337" s="38">
        <f t="shared" si="57"/>
        <v>0</v>
      </c>
      <c r="H337" s="38">
        <f t="shared" si="58"/>
        <v>0</v>
      </c>
      <c r="I337" s="54">
        <f t="shared" si="59"/>
        <v>0</v>
      </c>
      <c r="J337" s="54">
        <f t="shared" si="60"/>
        <v>0</v>
      </c>
      <c r="K337" s="54">
        <f t="shared" si="61"/>
        <v>0</v>
      </c>
      <c r="L337" s="38">
        <f t="shared" si="62"/>
        <v>0</v>
      </c>
      <c r="M337" s="54">
        <f t="shared" si="63"/>
        <v>0</v>
      </c>
      <c r="N337" s="61">
        <f t="shared" si="54"/>
        <v>0</v>
      </c>
    </row>
    <row r="338" spans="2:14" ht="33" x14ac:dyDescent="0.45">
      <c r="B338" s="49">
        <v>316</v>
      </c>
      <c r="C338" s="63">
        <v>313</v>
      </c>
      <c r="D338" s="60">
        <f t="shared" si="55"/>
        <v>0</v>
      </c>
      <c r="E338" s="52">
        <f t="shared" si="56"/>
        <v>0</v>
      </c>
      <c r="F338" s="53">
        <f t="shared" si="53"/>
        <v>0</v>
      </c>
      <c r="G338" s="38">
        <f t="shared" si="57"/>
        <v>0</v>
      </c>
      <c r="H338" s="38">
        <f t="shared" si="58"/>
        <v>0</v>
      </c>
      <c r="I338" s="54">
        <f t="shared" si="59"/>
        <v>0</v>
      </c>
      <c r="J338" s="54">
        <f t="shared" si="60"/>
        <v>0</v>
      </c>
      <c r="K338" s="54">
        <f t="shared" si="61"/>
        <v>0</v>
      </c>
      <c r="L338" s="38">
        <f t="shared" si="62"/>
        <v>0</v>
      </c>
      <c r="M338" s="54">
        <f t="shared" si="63"/>
        <v>0</v>
      </c>
      <c r="N338" s="61">
        <f t="shared" si="54"/>
        <v>0</v>
      </c>
    </row>
    <row r="339" spans="2:14" ht="33" x14ac:dyDescent="0.45">
      <c r="B339" s="49">
        <v>317</v>
      </c>
      <c r="C339" s="63">
        <v>314</v>
      </c>
      <c r="D339" s="60">
        <f t="shared" si="55"/>
        <v>0</v>
      </c>
      <c r="E339" s="52">
        <f t="shared" si="56"/>
        <v>0</v>
      </c>
      <c r="F339" s="53">
        <f t="shared" si="53"/>
        <v>0</v>
      </c>
      <c r="G339" s="38">
        <f t="shared" si="57"/>
        <v>0</v>
      </c>
      <c r="H339" s="38">
        <f t="shared" si="58"/>
        <v>0</v>
      </c>
      <c r="I339" s="54">
        <f t="shared" si="59"/>
        <v>0</v>
      </c>
      <c r="J339" s="54">
        <f t="shared" si="60"/>
        <v>0</v>
      </c>
      <c r="K339" s="54">
        <f t="shared" si="61"/>
        <v>0</v>
      </c>
      <c r="L339" s="38">
        <f t="shared" si="62"/>
        <v>0</v>
      </c>
      <c r="M339" s="54">
        <f t="shared" si="63"/>
        <v>0</v>
      </c>
      <c r="N339" s="61">
        <f t="shared" si="54"/>
        <v>0</v>
      </c>
    </row>
    <row r="340" spans="2:14" ht="33" x14ac:dyDescent="0.45">
      <c r="B340" s="49">
        <v>318</v>
      </c>
      <c r="C340" s="63">
        <v>315</v>
      </c>
      <c r="D340" s="60">
        <f t="shared" si="55"/>
        <v>0</v>
      </c>
      <c r="E340" s="52">
        <f t="shared" si="56"/>
        <v>0</v>
      </c>
      <c r="F340" s="53">
        <f t="shared" si="53"/>
        <v>0</v>
      </c>
      <c r="G340" s="38">
        <f t="shared" si="57"/>
        <v>0</v>
      </c>
      <c r="H340" s="38">
        <f t="shared" si="58"/>
        <v>0</v>
      </c>
      <c r="I340" s="54">
        <f t="shared" si="59"/>
        <v>0</v>
      </c>
      <c r="J340" s="54">
        <f t="shared" si="60"/>
        <v>0</v>
      </c>
      <c r="K340" s="54">
        <f t="shared" si="61"/>
        <v>0</v>
      </c>
      <c r="L340" s="38">
        <f t="shared" si="62"/>
        <v>0</v>
      </c>
      <c r="M340" s="54">
        <f t="shared" si="63"/>
        <v>0</v>
      </c>
      <c r="N340" s="61">
        <f t="shared" si="54"/>
        <v>0</v>
      </c>
    </row>
    <row r="341" spans="2:14" ht="33" x14ac:dyDescent="0.45">
      <c r="B341" s="49">
        <v>319</v>
      </c>
      <c r="C341" s="63">
        <v>316</v>
      </c>
      <c r="D341" s="60">
        <f t="shared" si="55"/>
        <v>0</v>
      </c>
      <c r="E341" s="52">
        <f t="shared" si="56"/>
        <v>0</v>
      </c>
      <c r="F341" s="53">
        <f t="shared" si="53"/>
        <v>0</v>
      </c>
      <c r="G341" s="38">
        <f t="shared" si="57"/>
        <v>0</v>
      </c>
      <c r="H341" s="38">
        <f t="shared" si="58"/>
        <v>0</v>
      </c>
      <c r="I341" s="54">
        <f t="shared" si="59"/>
        <v>0</v>
      </c>
      <c r="J341" s="54">
        <f t="shared" si="60"/>
        <v>0</v>
      </c>
      <c r="K341" s="54">
        <f t="shared" si="61"/>
        <v>0</v>
      </c>
      <c r="L341" s="38">
        <f t="shared" si="62"/>
        <v>0</v>
      </c>
      <c r="M341" s="54">
        <f t="shared" si="63"/>
        <v>0</v>
      </c>
      <c r="N341" s="61">
        <f t="shared" si="54"/>
        <v>0</v>
      </c>
    </row>
    <row r="342" spans="2:14" ht="33" x14ac:dyDescent="0.45">
      <c r="B342" s="49">
        <v>320</v>
      </c>
      <c r="C342" s="63">
        <v>317</v>
      </c>
      <c r="D342" s="60">
        <f t="shared" si="55"/>
        <v>0</v>
      </c>
      <c r="E342" s="52">
        <f t="shared" si="56"/>
        <v>0</v>
      </c>
      <c r="F342" s="53">
        <f t="shared" si="53"/>
        <v>0</v>
      </c>
      <c r="G342" s="38">
        <f t="shared" si="57"/>
        <v>0</v>
      </c>
      <c r="H342" s="38">
        <f t="shared" si="58"/>
        <v>0</v>
      </c>
      <c r="I342" s="54">
        <f t="shared" si="59"/>
        <v>0</v>
      </c>
      <c r="J342" s="54">
        <f t="shared" si="60"/>
        <v>0</v>
      </c>
      <c r="K342" s="54">
        <f t="shared" si="61"/>
        <v>0</v>
      </c>
      <c r="L342" s="38">
        <f t="shared" si="62"/>
        <v>0</v>
      </c>
      <c r="M342" s="54">
        <f t="shared" si="63"/>
        <v>0</v>
      </c>
      <c r="N342" s="61">
        <f t="shared" si="54"/>
        <v>0</v>
      </c>
    </row>
    <row r="343" spans="2:14" ht="33" x14ac:dyDescent="0.45">
      <c r="B343" s="49">
        <v>321</v>
      </c>
      <c r="C343" s="63">
        <v>318</v>
      </c>
      <c r="D343" s="60">
        <f t="shared" si="55"/>
        <v>0</v>
      </c>
      <c r="E343" s="52">
        <f t="shared" si="56"/>
        <v>0</v>
      </c>
      <c r="F343" s="53">
        <f t="shared" si="53"/>
        <v>0</v>
      </c>
      <c r="G343" s="38">
        <f t="shared" si="57"/>
        <v>0</v>
      </c>
      <c r="H343" s="38">
        <f t="shared" si="58"/>
        <v>0</v>
      </c>
      <c r="I343" s="54">
        <f t="shared" si="59"/>
        <v>0</v>
      </c>
      <c r="J343" s="54">
        <f t="shared" si="60"/>
        <v>0</v>
      </c>
      <c r="K343" s="54">
        <f t="shared" si="61"/>
        <v>0</v>
      </c>
      <c r="L343" s="38">
        <f t="shared" si="62"/>
        <v>0</v>
      </c>
      <c r="M343" s="54">
        <f t="shared" si="63"/>
        <v>0</v>
      </c>
      <c r="N343" s="61">
        <f t="shared" si="54"/>
        <v>0</v>
      </c>
    </row>
    <row r="344" spans="2:14" ht="33" x14ac:dyDescent="0.45">
      <c r="B344" s="49">
        <v>322</v>
      </c>
      <c r="C344" s="63">
        <v>319</v>
      </c>
      <c r="D344" s="60">
        <f t="shared" si="55"/>
        <v>0</v>
      </c>
      <c r="E344" s="52">
        <f t="shared" si="56"/>
        <v>0</v>
      </c>
      <c r="F344" s="53">
        <f t="shared" si="53"/>
        <v>0</v>
      </c>
      <c r="G344" s="38">
        <f t="shared" si="57"/>
        <v>0</v>
      </c>
      <c r="H344" s="38">
        <f t="shared" si="58"/>
        <v>0</v>
      </c>
      <c r="I344" s="54">
        <f t="shared" si="59"/>
        <v>0</v>
      </c>
      <c r="J344" s="54">
        <f t="shared" si="60"/>
        <v>0</v>
      </c>
      <c r="K344" s="54">
        <f t="shared" si="61"/>
        <v>0</v>
      </c>
      <c r="L344" s="38">
        <f t="shared" si="62"/>
        <v>0</v>
      </c>
      <c r="M344" s="54">
        <f t="shared" si="63"/>
        <v>0</v>
      </c>
      <c r="N344" s="61">
        <f t="shared" si="54"/>
        <v>0</v>
      </c>
    </row>
    <row r="345" spans="2:14" ht="33" x14ac:dyDescent="0.45">
      <c r="B345" s="49">
        <v>323</v>
      </c>
      <c r="C345" s="63">
        <v>320</v>
      </c>
      <c r="D345" s="60">
        <f t="shared" si="55"/>
        <v>0</v>
      </c>
      <c r="E345" s="52">
        <f t="shared" si="56"/>
        <v>0</v>
      </c>
      <c r="F345" s="53">
        <f t="shared" si="53"/>
        <v>0</v>
      </c>
      <c r="G345" s="38">
        <f t="shared" si="57"/>
        <v>0</v>
      </c>
      <c r="H345" s="38">
        <f t="shared" si="58"/>
        <v>0</v>
      </c>
      <c r="I345" s="54">
        <f t="shared" si="59"/>
        <v>0</v>
      </c>
      <c r="J345" s="54">
        <f t="shared" si="60"/>
        <v>0</v>
      </c>
      <c r="K345" s="54">
        <f t="shared" si="61"/>
        <v>0</v>
      </c>
      <c r="L345" s="38">
        <f t="shared" si="62"/>
        <v>0</v>
      </c>
      <c r="M345" s="54">
        <f t="shared" si="63"/>
        <v>0</v>
      </c>
      <c r="N345" s="61">
        <f t="shared" si="54"/>
        <v>0</v>
      </c>
    </row>
    <row r="346" spans="2:14" ht="33" x14ac:dyDescent="0.45">
      <c r="B346" s="49">
        <v>324</v>
      </c>
      <c r="C346" s="63">
        <v>321</v>
      </c>
      <c r="D346" s="60">
        <f t="shared" si="55"/>
        <v>0</v>
      </c>
      <c r="E346" s="52">
        <f t="shared" si="56"/>
        <v>0</v>
      </c>
      <c r="F346" s="53">
        <f t="shared" si="53"/>
        <v>0</v>
      </c>
      <c r="G346" s="38">
        <f t="shared" si="57"/>
        <v>0</v>
      </c>
      <c r="H346" s="38">
        <f t="shared" si="58"/>
        <v>0</v>
      </c>
      <c r="I346" s="54">
        <f t="shared" si="59"/>
        <v>0</v>
      </c>
      <c r="J346" s="54">
        <f t="shared" si="60"/>
        <v>0</v>
      </c>
      <c r="K346" s="54">
        <f t="shared" si="61"/>
        <v>0</v>
      </c>
      <c r="L346" s="38">
        <f t="shared" si="62"/>
        <v>0</v>
      </c>
      <c r="M346" s="54">
        <f t="shared" si="63"/>
        <v>0</v>
      </c>
      <c r="N346" s="61">
        <f t="shared" si="54"/>
        <v>0</v>
      </c>
    </row>
    <row r="347" spans="2:14" ht="33" x14ac:dyDescent="0.45">
      <c r="B347" s="49">
        <v>325</v>
      </c>
      <c r="C347" s="63">
        <v>322</v>
      </c>
      <c r="D347" s="60">
        <f t="shared" si="55"/>
        <v>0</v>
      </c>
      <c r="E347" s="52">
        <f t="shared" si="56"/>
        <v>0</v>
      </c>
      <c r="F347" s="53">
        <f t="shared" si="53"/>
        <v>0</v>
      </c>
      <c r="G347" s="38">
        <f t="shared" si="57"/>
        <v>0</v>
      </c>
      <c r="H347" s="38">
        <f t="shared" si="58"/>
        <v>0</v>
      </c>
      <c r="I347" s="54">
        <f t="shared" si="59"/>
        <v>0</v>
      </c>
      <c r="J347" s="54">
        <f t="shared" si="60"/>
        <v>0</v>
      </c>
      <c r="K347" s="54">
        <f t="shared" si="61"/>
        <v>0</v>
      </c>
      <c r="L347" s="38">
        <f t="shared" si="62"/>
        <v>0</v>
      </c>
      <c r="M347" s="54">
        <f t="shared" si="63"/>
        <v>0</v>
      </c>
      <c r="N347" s="61">
        <f t="shared" si="54"/>
        <v>0</v>
      </c>
    </row>
    <row r="348" spans="2:14" ht="33" x14ac:dyDescent="0.45">
      <c r="B348" s="49">
        <v>326</v>
      </c>
      <c r="C348" s="63">
        <v>323</v>
      </c>
      <c r="D348" s="60">
        <f t="shared" si="55"/>
        <v>0</v>
      </c>
      <c r="E348" s="52">
        <f t="shared" si="56"/>
        <v>0</v>
      </c>
      <c r="F348" s="53">
        <f t="shared" ref="F348:F382" si="64">1-(1-E348)^(1/12)</f>
        <v>0</v>
      </c>
      <c r="G348" s="38">
        <f t="shared" si="57"/>
        <v>0</v>
      </c>
      <c r="H348" s="38">
        <f t="shared" si="58"/>
        <v>0</v>
      </c>
      <c r="I348" s="54">
        <f t="shared" si="59"/>
        <v>0</v>
      </c>
      <c r="J348" s="54">
        <f t="shared" si="60"/>
        <v>0</v>
      </c>
      <c r="K348" s="54">
        <f t="shared" si="61"/>
        <v>0</v>
      </c>
      <c r="L348" s="38">
        <f t="shared" si="62"/>
        <v>0</v>
      </c>
      <c r="M348" s="54">
        <f t="shared" si="63"/>
        <v>0</v>
      </c>
      <c r="N348" s="61">
        <f t="shared" ref="N348:N382" si="65">J348+G348</f>
        <v>0</v>
      </c>
    </row>
    <row r="349" spans="2:14" ht="33" x14ac:dyDescent="0.45">
      <c r="B349" s="49">
        <v>327</v>
      </c>
      <c r="C349" s="63">
        <v>324</v>
      </c>
      <c r="D349" s="60">
        <f t="shared" si="55"/>
        <v>0</v>
      </c>
      <c r="E349" s="52">
        <f t="shared" si="56"/>
        <v>0</v>
      </c>
      <c r="F349" s="53">
        <f t="shared" si="64"/>
        <v>0</v>
      </c>
      <c r="G349" s="38">
        <f t="shared" si="57"/>
        <v>0</v>
      </c>
      <c r="H349" s="38">
        <f t="shared" si="58"/>
        <v>0</v>
      </c>
      <c r="I349" s="54">
        <f t="shared" si="59"/>
        <v>0</v>
      </c>
      <c r="J349" s="54">
        <f t="shared" si="60"/>
        <v>0</v>
      </c>
      <c r="K349" s="54">
        <f t="shared" si="61"/>
        <v>0</v>
      </c>
      <c r="L349" s="38">
        <f t="shared" si="62"/>
        <v>0</v>
      </c>
      <c r="M349" s="54">
        <f t="shared" si="63"/>
        <v>0</v>
      </c>
      <c r="N349" s="61">
        <f t="shared" si="65"/>
        <v>0</v>
      </c>
    </row>
    <row r="350" spans="2:14" ht="33" x14ac:dyDescent="0.45">
      <c r="B350" s="49">
        <v>328</v>
      </c>
      <c r="C350" s="63">
        <v>325</v>
      </c>
      <c r="D350" s="60">
        <f t="shared" si="55"/>
        <v>0</v>
      </c>
      <c r="E350" s="52">
        <f t="shared" si="56"/>
        <v>0</v>
      </c>
      <c r="F350" s="53">
        <f t="shared" si="64"/>
        <v>0</v>
      </c>
      <c r="G350" s="38">
        <f t="shared" si="57"/>
        <v>0</v>
      </c>
      <c r="H350" s="38">
        <f t="shared" si="58"/>
        <v>0</v>
      </c>
      <c r="I350" s="54">
        <f t="shared" si="59"/>
        <v>0</v>
      </c>
      <c r="J350" s="54">
        <f t="shared" si="60"/>
        <v>0</v>
      </c>
      <c r="K350" s="54">
        <f t="shared" si="61"/>
        <v>0</v>
      </c>
      <c r="L350" s="38">
        <f t="shared" si="62"/>
        <v>0</v>
      </c>
      <c r="M350" s="54">
        <f t="shared" si="63"/>
        <v>0</v>
      </c>
      <c r="N350" s="61">
        <f t="shared" si="65"/>
        <v>0</v>
      </c>
    </row>
    <row r="351" spans="2:14" ht="33" x14ac:dyDescent="0.45">
      <c r="B351" s="49">
        <v>329</v>
      </c>
      <c r="C351" s="63">
        <v>326</v>
      </c>
      <c r="D351" s="60">
        <f t="shared" si="55"/>
        <v>0</v>
      </c>
      <c r="E351" s="52">
        <f t="shared" si="56"/>
        <v>0</v>
      </c>
      <c r="F351" s="53">
        <f t="shared" si="64"/>
        <v>0</v>
      </c>
      <c r="G351" s="38">
        <f t="shared" si="57"/>
        <v>0</v>
      </c>
      <c r="H351" s="38">
        <f t="shared" si="58"/>
        <v>0</v>
      </c>
      <c r="I351" s="54">
        <f t="shared" si="59"/>
        <v>0</v>
      </c>
      <c r="J351" s="54">
        <f t="shared" si="60"/>
        <v>0</v>
      </c>
      <c r="K351" s="54">
        <f t="shared" si="61"/>
        <v>0</v>
      </c>
      <c r="L351" s="38">
        <f t="shared" si="62"/>
        <v>0</v>
      </c>
      <c r="M351" s="54">
        <f t="shared" si="63"/>
        <v>0</v>
      </c>
      <c r="N351" s="61">
        <f t="shared" si="65"/>
        <v>0</v>
      </c>
    </row>
    <row r="352" spans="2:14" ht="33" x14ac:dyDescent="0.45">
      <c r="B352" s="49">
        <v>330</v>
      </c>
      <c r="C352" s="63">
        <v>327</v>
      </c>
      <c r="D352" s="60">
        <f t="shared" ref="D352:D383" si="66">D351-G351-J351</f>
        <v>0</v>
      </c>
      <c r="E352" s="52">
        <f t="shared" ref="E352:E381" si="67">$I$9*IF(B352&lt;=30,6%*B352/30,6%)</f>
        <v>0</v>
      </c>
      <c r="F352" s="53">
        <f t="shared" si="64"/>
        <v>0</v>
      </c>
      <c r="G352" s="38">
        <f t="shared" ref="G352:G382" si="68">D352*F352</f>
        <v>0</v>
      </c>
      <c r="H352" s="38">
        <f t="shared" ref="H352:H382" si="69">-PMT($I$10/12,360-B352+1,D352)</f>
        <v>0</v>
      </c>
      <c r="I352" s="54">
        <f t="shared" ref="I352:I382" si="70">D352*$I$10/12</f>
        <v>0</v>
      </c>
      <c r="J352" s="54">
        <f t="shared" ref="J352:J382" si="71">H352-I352</f>
        <v>0</v>
      </c>
      <c r="K352" s="54">
        <f t="shared" ref="K352:K382" si="72">G352+H352</f>
        <v>0</v>
      </c>
      <c r="L352" s="38">
        <f t="shared" ref="L352:L382" si="73">$I$13*D352</f>
        <v>0</v>
      </c>
      <c r="M352" s="54">
        <f t="shared" ref="M352:M382" si="74">K352-L352</f>
        <v>0</v>
      </c>
      <c r="N352" s="61">
        <f t="shared" si="65"/>
        <v>0</v>
      </c>
    </row>
    <row r="353" spans="2:14" ht="33" x14ac:dyDescent="0.45">
      <c r="B353" s="49">
        <v>331</v>
      </c>
      <c r="C353" s="63">
        <v>328</v>
      </c>
      <c r="D353" s="60">
        <f t="shared" si="66"/>
        <v>0</v>
      </c>
      <c r="E353" s="52">
        <f t="shared" si="67"/>
        <v>0</v>
      </c>
      <c r="F353" s="53">
        <f t="shared" si="64"/>
        <v>0</v>
      </c>
      <c r="G353" s="38">
        <f t="shared" si="68"/>
        <v>0</v>
      </c>
      <c r="H353" s="38">
        <f t="shared" si="69"/>
        <v>0</v>
      </c>
      <c r="I353" s="54">
        <f t="shared" si="70"/>
        <v>0</v>
      </c>
      <c r="J353" s="54">
        <f t="shared" si="71"/>
        <v>0</v>
      </c>
      <c r="K353" s="54">
        <f t="shared" si="72"/>
        <v>0</v>
      </c>
      <c r="L353" s="38">
        <f t="shared" si="73"/>
        <v>0</v>
      </c>
      <c r="M353" s="54">
        <f t="shared" si="74"/>
        <v>0</v>
      </c>
      <c r="N353" s="61">
        <f t="shared" si="65"/>
        <v>0</v>
      </c>
    </row>
    <row r="354" spans="2:14" ht="33" x14ac:dyDescent="0.45">
      <c r="B354" s="49">
        <v>332</v>
      </c>
      <c r="C354" s="63">
        <v>329</v>
      </c>
      <c r="D354" s="60">
        <f t="shared" si="66"/>
        <v>0</v>
      </c>
      <c r="E354" s="52">
        <f t="shared" si="67"/>
        <v>0</v>
      </c>
      <c r="F354" s="53">
        <f t="shared" si="64"/>
        <v>0</v>
      </c>
      <c r="G354" s="38">
        <f t="shared" si="68"/>
        <v>0</v>
      </c>
      <c r="H354" s="38">
        <f t="shared" si="69"/>
        <v>0</v>
      </c>
      <c r="I354" s="54">
        <f t="shared" si="70"/>
        <v>0</v>
      </c>
      <c r="J354" s="54">
        <f t="shared" si="71"/>
        <v>0</v>
      </c>
      <c r="K354" s="54">
        <f t="shared" si="72"/>
        <v>0</v>
      </c>
      <c r="L354" s="38">
        <f t="shared" si="73"/>
        <v>0</v>
      </c>
      <c r="M354" s="54">
        <f t="shared" si="74"/>
        <v>0</v>
      </c>
      <c r="N354" s="61">
        <f t="shared" si="65"/>
        <v>0</v>
      </c>
    </row>
    <row r="355" spans="2:14" ht="33" x14ac:dyDescent="0.45">
      <c r="B355" s="49">
        <v>333</v>
      </c>
      <c r="C355" s="63">
        <v>330</v>
      </c>
      <c r="D355" s="60">
        <f t="shared" si="66"/>
        <v>0</v>
      </c>
      <c r="E355" s="52">
        <f t="shared" si="67"/>
        <v>0</v>
      </c>
      <c r="F355" s="53">
        <f t="shared" si="64"/>
        <v>0</v>
      </c>
      <c r="G355" s="38">
        <f t="shared" si="68"/>
        <v>0</v>
      </c>
      <c r="H355" s="38">
        <f t="shared" si="69"/>
        <v>0</v>
      </c>
      <c r="I355" s="54">
        <f t="shared" si="70"/>
        <v>0</v>
      </c>
      <c r="J355" s="54">
        <f t="shared" si="71"/>
        <v>0</v>
      </c>
      <c r="K355" s="54">
        <f t="shared" si="72"/>
        <v>0</v>
      </c>
      <c r="L355" s="38">
        <f t="shared" si="73"/>
        <v>0</v>
      </c>
      <c r="M355" s="54">
        <f t="shared" si="74"/>
        <v>0</v>
      </c>
      <c r="N355" s="61">
        <f t="shared" si="65"/>
        <v>0</v>
      </c>
    </row>
    <row r="356" spans="2:14" ht="33" x14ac:dyDescent="0.45">
      <c r="B356" s="49">
        <v>334</v>
      </c>
      <c r="C356" s="63">
        <v>331</v>
      </c>
      <c r="D356" s="60">
        <f t="shared" si="66"/>
        <v>0</v>
      </c>
      <c r="E356" s="52">
        <f t="shared" si="67"/>
        <v>0</v>
      </c>
      <c r="F356" s="53">
        <f t="shared" si="64"/>
        <v>0</v>
      </c>
      <c r="G356" s="38">
        <f t="shared" si="68"/>
        <v>0</v>
      </c>
      <c r="H356" s="38">
        <f t="shared" si="69"/>
        <v>0</v>
      </c>
      <c r="I356" s="54">
        <f t="shared" si="70"/>
        <v>0</v>
      </c>
      <c r="J356" s="54">
        <f t="shared" si="71"/>
        <v>0</v>
      </c>
      <c r="K356" s="54">
        <f t="shared" si="72"/>
        <v>0</v>
      </c>
      <c r="L356" s="38">
        <f t="shared" si="73"/>
        <v>0</v>
      </c>
      <c r="M356" s="54">
        <f t="shared" si="74"/>
        <v>0</v>
      </c>
      <c r="N356" s="61">
        <f t="shared" si="65"/>
        <v>0</v>
      </c>
    </row>
    <row r="357" spans="2:14" ht="33" x14ac:dyDescent="0.45">
      <c r="B357" s="49">
        <v>335</v>
      </c>
      <c r="C357" s="63">
        <v>332</v>
      </c>
      <c r="D357" s="60">
        <f t="shared" si="66"/>
        <v>0</v>
      </c>
      <c r="E357" s="52">
        <f t="shared" si="67"/>
        <v>0</v>
      </c>
      <c r="F357" s="53">
        <f t="shared" si="64"/>
        <v>0</v>
      </c>
      <c r="G357" s="38">
        <f t="shared" si="68"/>
        <v>0</v>
      </c>
      <c r="H357" s="38">
        <f t="shared" si="69"/>
        <v>0</v>
      </c>
      <c r="I357" s="54">
        <f t="shared" si="70"/>
        <v>0</v>
      </c>
      <c r="J357" s="54">
        <f t="shared" si="71"/>
        <v>0</v>
      </c>
      <c r="K357" s="54">
        <f t="shared" si="72"/>
        <v>0</v>
      </c>
      <c r="L357" s="38">
        <f t="shared" si="73"/>
        <v>0</v>
      </c>
      <c r="M357" s="54">
        <f t="shared" si="74"/>
        <v>0</v>
      </c>
      <c r="N357" s="61">
        <f t="shared" si="65"/>
        <v>0</v>
      </c>
    </row>
    <row r="358" spans="2:14" ht="33" x14ac:dyDescent="0.45">
      <c r="B358" s="49">
        <v>336</v>
      </c>
      <c r="C358" s="63">
        <v>333</v>
      </c>
      <c r="D358" s="60">
        <f t="shared" si="66"/>
        <v>0</v>
      </c>
      <c r="E358" s="52">
        <f t="shared" si="67"/>
        <v>0</v>
      </c>
      <c r="F358" s="53">
        <f t="shared" si="64"/>
        <v>0</v>
      </c>
      <c r="G358" s="38">
        <f t="shared" si="68"/>
        <v>0</v>
      </c>
      <c r="H358" s="38">
        <f t="shared" si="69"/>
        <v>0</v>
      </c>
      <c r="I358" s="54">
        <f t="shared" si="70"/>
        <v>0</v>
      </c>
      <c r="J358" s="54">
        <f t="shared" si="71"/>
        <v>0</v>
      </c>
      <c r="K358" s="54">
        <f t="shared" si="72"/>
        <v>0</v>
      </c>
      <c r="L358" s="38">
        <f t="shared" si="73"/>
        <v>0</v>
      </c>
      <c r="M358" s="54">
        <f t="shared" si="74"/>
        <v>0</v>
      </c>
      <c r="N358" s="61">
        <f t="shared" si="65"/>
        <v>0</v>
      </c>
    </row>
    <row r="359" spans="2:14" ht="33" x14ac:dyDescent="0.45">
      <c r="B359" s="49">
        <v>337</v>
      </c>
      <c r="C359" s="63">
        <v>334</v>
      </c>
      <c r="D359" s="60">
        <f t="shared" si="66"/>
        <v>0</v>
      </c>
      <c r="E359" s="52">
        <f t="shared" si="67"/>
        <v>0</v>
      </c>
      <c r="F359" s="53">
        <f t="shared" si="64"/>
        <v>0</v>
      </c>
      <c r="G359" s="38">
        <f t="shared" si="68"/>
        <v>0</v>
      </c>
      <c r="H359" s="38">
        <f t="shared" si="69"/>
        <v>0</v>
      </c>
      <c r="I359" s="54">
        <f t="shared" si="70"/>
        <v>0</v>
      </c>
      <c r="J359" s="54">
        <f t="shared" si="71"/>
        <v>0</v>
      </c>
      <c r="K359" s="54">
        <f t="shared" si="72"/>
        <v>0</v>
      </c>
      <c r="L359" s="38">
        <f t="shared" si="73"/>
        <v>0</v>
      </c>
      <c r="M359" s="54">
        <f t="shared" si="74"/>
        <v>0</v>
      </c>
      <c r="N359" s="61">
        <f t="shared" si="65"/>
        <v>0</v>
      </c>
    </row>
    <row r="360" spans="2:14" ht="33" x14ac:dyDescent="0.45">
      <c r="B360" s="49">
        <v>338</v>
      </c>
      <c r="C360" s="63">
        <v>335</v>
      </c>
      <c r="D360" s="60">
        <f t="shared" si="66"/>
        <v>0</v>
      </c>
      <c r="E360" s="52">
        <f t="shared" si="67"/>
        <v>0</v>
      </c>
      <c r="F360" s="53">
        <f t="shared" si="64"/>
        <v>0</v>
      </c>
      <c r="G360" s="38">
        <f t="shared" si="68"/>
        <v>0</v>
      </c>
      <c r="H360" s="38">
        <f t="shared" si="69"/>
        <v>0</v>
      </c>
      <c r="I360" s="54">
        <f t="shared" si="70"/>
        <v>0</v>
      </c>
      <c r="J360" s="54">
        <f t="shared" si="71"/>
        <v>0</v>
      </c>
      <c r="K360" s="54">
        <f t="shared" si="72"/>
        <v>0</v>
      </c>
      <c r="L360" s="38">
        <f t="shared" si="73"/>
        <v>0</v>
      </c>
      <c r="M360" s="54">
        <f t="shared" si="74"/>
        <v>0</v>
      </c>
      <c r="N360" s="61">
        <f t="shared" si="65"/>
        <v>0</v>
      </c>
    </row>
    <row r="361" spans="2:14" ht="33" x14ac:dyDescent="0.45">
      <c r="B361" s="49">
        <v>339</v>
      </c>
      <c r="C361" s="63">
        <v>336</v>
      </c>
      <c r="D361" s="60">
        <f t="shared" si="66"/>
        <v>0</v>
      </c>
      <c r="E361" s="52">
        <f t="shared" si="67"/>
        <v>0</v>
      </c>
      <c r="F361" s="53">
        <f t="shared" si="64"/>
        <v>0</v>
      </c>
      <c r="G361" s="38">
        <f t="shared" si="68"/>
        <v>0</v>
      </c>
      <c r="H361" s="38">
        <f t="shared" si="69"/>
        <v>0</v>
      </c>
      <c r="I361" s="54">
        <f t="shared" si="70"/>
        <v>0</v>
      </c>
      <c r="J361" s="54">
        <f t="shared" si="71"/>
        <v>0</v>
      </c>
      <c r="K361" s="54">
        <f t="shared" si="72"/>
        <v>0</v>
      </c>
      <c r="L361" s="38">
        <f t="shared" si="73"/>
        <v>0</v>
      </c>
      <c r="M361" s="54">
        <f t="shared" si="74"/>
        <v>0</v>
      </c>
      <c r="N361" s="61">
        <f t="shared" si="65"/>
        <v>0</v>
      </c>
    </row>
    <row r="362" spans="2:14" ht="33" x14ac:dyDescent="0.45">
      <c r="B362" s="49">
        <v>340</v>
      </c>
      <c r="C362" s="63">
        <v>337</v>
      </c>
      <c r="D362" s="60">
        <f t="shared" si="66"/>
        <v>0</v>
      </c>
      <c r="E362" s="52">
        <f t="shared" si="67"/>
        <v>0</v>
      </c>
      <c r="F362" s="53">
        <f t="shared" si="64"/>
        <v>0</v>
      </c>
      <c r="G362" s="38">
        <f t="shared" si="68"/>
        <v>0</v>
      </c>
      <c r="H362" s="38">
        <f t="shared" si="69"/>
        <v>0</v>
      </c>
      <c r="I362" s="54">
        <f t="shared" si="70"/>
        <v>0</v>
      </c>
      <c r="J362" s="54">
        <f t="shared" si="71"/>
        <v>0</v>
      </c>
      <c r="K362" s="54">
        <f t="shared" si="72"/>
        <v>0</v>
      </c>
      <c r="L362" s="38">
        <f t="shared" si="73"/>
        <v>0</v>
      </c>
      <c r="M362" s="54">
        <f t="shared" si="74"/>
        <v>0</v>
      </c>
      <c r="N362" s="61">
        <f t="shared" si="65"/>
        <v>0</v>
      </c>
    </row>
    <row r="363" spans="2:14" ht="33" x14ac:dyDescent="0.45">
      <c r="B363" s="49">
        <v>341</v>
      </c>
      <c r="C363" s="63">
        <v>338</v>
      </c>
      <c r="D363" s="60">
        <f t="shared" si="66"/>
        <v>0</v>
      </c>
      <c r="E363" s="52">
        <f t="shared" si="67"/>
        <v>0</v>
      </c>
      <c r="F363" s="53">
        <f t="shared" si="64"/>
        <v>0</v>
      </c>
      <c r="G363" s="38">
        <f t="shared" si="68"/>
        <v>0</v>
      </c>
      <c r="H363" s="38">
        <f t="shared" si="69"/>
        <v>0</v>
      </c>
      <c r="I363" s="54">
        <f t="shared" si="70"/>
        <v>0</v>
      </c>
      <c r="J363" s="54">
        <f t="shared" si="71"/>
        <v>0</v>
      </c>
      <c r="K363" s="54">
        <f t="shared" si="72"/>
        <v>0</v>
      </c>
      <c r="L363" s="38">
        <f t="shared" si="73"/>
        <v>0</v>
      </c>
      <c r="M363" s="54">
        <f t="shared" si="74"/>
        <v>0</v>
      </c>
      <c r="N363" s="61">
        <f t="shared" si="65"/>
        <v>0</v>
      </c>
    </row>
    <row r="364" spans="2:14" ht="33" x14ac:dyDescent="0.45">
      <c r="B364" s="49">
        <v>342</v>
      </c>
      <c r="C364" s="63">
        <v>339</v>
      </c>
      <c r="D364" s="60">
        <f t="shared" si="66"/>
        <v>0</v>
      </c>
      <c r="E364" s="52">
        <f t="shared" si="67"/>
        <v>0</v>
      </c>
      <c r="F364" s="53">
        <f t="shared" si="64"/>
        <v>0</v>
      </c>
      <c r="G364" s="38">
        <f t="shared" si="68"/>
        <v>0</v>
      </c>
      <c r="H364" s="38">
        <f t="shared" si="69"/>
        <v>0</v>
      </c>
      <c r="I364" s="54">
        <f t="shared" si="70"/>
        <v>0</v>
      </c>
      <c r="J364" s="54">
        <f t="shared" si="71"/>
        <v>0</v>
      </c>
      <c r="K364" s="54">
        <f t="shared" si="72"/>
        <v>0</v>
      </c>
      <c r="L364" s="38">
        <f t="shared" si="73"/>
        <v>0</v>
      </c>
      <c r="M364" s="54">
        <f t="shared" si="74"/>
        <v>0</v>
      </c>
      <c r="N364" s="61">
        <f t="shared" si="65"/>
        <v>0</v>
      </c>
    </row>
    <row r="365" spans="2:14" ht="33" x14ac:dyDescent="0.45">
      <c r="B365" s="49">
        <v>343</v>
      </c>
      <c r="C365" s="63">
        <v>340</v>
      </c>
      <c r="D365" s="60">
        <f t="shared" si="66"/>
        <v>0</v>
      </c>
      <c r="E365" s="52">
        <f t="shared" si="67"/>
        <v>0</v>
      </c>
      <c r="F365" s="53">
        <f t="shared" si="64"/>
        <v>0</v>
      </c>
      <c r="G365" s="38">
        <f t="shared" si="68"/>
        <v>0</v>
      </c>
      <c r="H365" s="38">
        <f t="shared" si="69"/>
        <v>0</v>
      </c>
      <c r="I365" s="54">
        <f t="shared" si="70"/>
        <v>0</v>
      </c>
      <c r="J365" s="54">
        <f t="shared" si="71"/>
        <v>0</v>
      </c>
      <c r="K365" s="54">
        <f t="shared" si="72"/>
        <v>0</v>
      </c>
      <c r="L365" s="38">
        <f t="shared" si="73"/>
        <v>0</v>
      </c>
      <c r="M365" s="54">
        <f t="shared" si="74"/>
        <v>0</v>
      </c>
      <c r="N365" s="61">
        <f t="shared" si="65"/>
        <v>0</v>
      </c>
    </row>
    <row r="366" spans="2:14" ht="33" x14ac:dyDescent="0.45">
      <c r="B366" s="49">
        <v>344</v>
      </c>
      <c r="C366" s="63">
        <v>341</v>
      </c>
      <c r="D366" s="60">
        <f t="shared" si="66"/>
        <v>0</v>
      </c>
      <c r="E366" s="52">
        <f t="shared" si="67"/>
        <v>0</v>
      </c>
      <c r="F366" s="53">
        <f t="shared" si="64"/>
        <v>0</v>
      </c>
      <c r="G366" s="38">
        <f t="shared" si="68"/>
        <v>0</v>
      </c>
      <c r="H366" s="38">
        <f t="shared" si="69"/>
        <v>0</v>
      </c>
      <c r="I366" s="54">
        <f t="shared" si="70"/>
        <v>0</v>
      </c>
      <c r="J366" s="54">
        <f t="shared" si="71"/>
        <v>0</v>
      </c>
      <c r="K366" s="54">
        <f t="shared" si="72"/>
        <v>0</v>
      </c>
      <c r="L366" s="38">
        <f t="shared" si="73"/>
        <v>0</v>
      </c>
      <c r="M366" s="54">
        <f t="shared" si="74"/>
        <v>0</v>
      </c>
      <c r="N366" s="61">
        <f t="shared" si="65"/>
        <v>0</v>
      </c>
    </row>
    <row r="367" spans="2:14" ht="33" x14ac:dyDescent="0.45">
      <c r="B367" s="49">
        <v>345</v>
      </c>
      <c r="C367" s="63">
        <v>342</v>
      </c>
      <c r="D367" s="60">
        <f t="shared" si="66"/>
        <v>0</v>
      </c>
      <c r="E367" s="52">
        <f t="shared" si="67"/>
        <v>0</v>
      </c>
      <c r="F367" s="53">
        <f t="shared" si="64"/>
        <v>0</v>
      </c>
      <c r="G367" s="38">
        <f t="shared" si="68"/>
        <v>0</v>
      </c>
      <c r="H367" s="38">
        <f t="shared" si="69"/>
        <v>0</v>
      </c>
      <c r="I367" s="54">
        <f t="shared" si="70"/>
        <v>0</v>
      </c>
      <c r="J367" s="54">
        <f t="shared" si="71"/>
        <v>0</v>
      </c>
      <c r="K367" s="54">
        <f t="shared" si="72"/>
        <v>0</v>
      </c>
      <c r="L367" s="38">
        <f t="shared" si="73"/>
        <v>0</v>
      </c>
      <c r="M367" s="54">
        <f t="shared" si="74"/>
        <v>0</v>
      </c>
      <c r="N367" s="61">
        <f t="shared" si="65"/>
        <v>0</v>
      </c>
    </row>
    <row r="368" spans="2:14" ht="33" x14ac:dyDescent="0.45">
      <c r="B368" s="49">
        <v>346</v>
      </c>
      <c r="C368" s="63">
        <v>343</v>
      </c>
      <c r="D368" s="60">
        <f t="shared" si="66"/>
        <v>0</v>
      </c>
      <c r="E368" s="52">
        <f t="shared" si="67"/>
        <v>0</v>
      </c>
      <c r="F368" s="53">
        <f t="shared" si="64"/>
        <v>0</v>
      </c>
      <c r="G368" s="38">
        <f t="shared" si="68"/>
        <v>0</v>
      </c>
      <c r="H368" s="38">
        <f t="shared" si="69"/>
        <v>0</v>
      </c>
      <c r="I368" s="54">
        <f t="shared" si="70"/>
        <v>0</v>
      </c>
      <c r="J368" s="54">
        <f t="shared" si="71"/>
        <v>0</v>
      </c>
      <c r="K368" s="54">
        <f t="shared" si="72"/>
        <v>0</v>
      </c>
      <c r="L368" s="38">
        <f t="shared" si="73"/>
        <v>0</v>
      </c>
      <c r="M368" s="54">
        <f t="shared" si="74"/>
        <v>0</v>
      </c>
      <c r="N368" s="61">
        <f t="shared" si="65"/>
        <v>0</v>
      </c>
    </row>
    <row r="369" spans="2:14" ht="33" x14ac:dyDescent="0.45">
      <c r="B369" s="49">
        <v>347</v>
      </c>
      <c r="C369" s="63">
        <v>344</v>
      </c>
      <c r="D369" s="60">
        <f t="shared" si="66"/>
        <v>0</v>
      </c>
      <c r="E369" s="52">
        <f t="shared" si="67"/>
        <v>0</v>
      </c>
      <c r="F369" s="53">
        <f t="shared" si="64"/>
        <v>0</v>
      </c>
      <c r="G369" s="38">
        <f t="shared" si="68"/>
        <v>0</v>
      </c>
      <c r="H369" s="38">
        <f t="shared" si="69"/>
        <v>0</v>
      </c>
      <c r="I369" s="54">
        <f t="shared" si="70"/>
        <v>0</v>
      </c>
      <c r="J369" s="54">
        <f t="shared" si="71"/>
        <v>0</v>
      </c>
      <c r="K369" s="54">
        <f t="shared" si="72"/>
        <v>0</v>
      </c>
      <c r="L369" s="38">
        <f t="shared" si="73"/>
        <v>0</v>
      </c>
      <c r="M369" s="54">
        <f t="shared" si="74"/>
        <v>0</v>
      </c>
      <c r="N369" s="61">
        <f t="shared" si="65"/>
        <v>0</v>
      </c>
    </row>
    <row r="370" spans="2:14" ht="33" x14ac:dyDescent="0.45">
      <c r="B370" s="49">
        <v>348</v>
      </c>
      <c r="C370" s="63">
        <v>345</v>
      </c>
      <c r="D370" s="60">
        <f t="shared" si="66"/>
        <v>0</v>
      </c>
      <c r="E370" s="52">
        <f t="shared" si="67"/>
        <v>0</v>
      </c>
      <c r="F370" s="53">
        <f t="shared" si="64"/>
        <v>0</v>
      </c>
      <c r="G370" s="38">
        <f t="shared" si="68"/>
        <v>0</v>
      </c>
      <c r="H370" s="38">
        <f t="shared" si="69"/>
        <v>0</v>
      </c>
      <c r="I370" s="54">
        <f t="shared" si="70"/>
        <v>0</v>
      </c>
      <c r="J370" s="54">
        <f t="shared" si="71"/>
        <v>0</v>
      </c>
      <c r="K370" s="54">
        <f t="shared" si="72"/>
        <v>0</v>
      </c>
      <c r="L370" s="38">
        <f t="shared" si="73"/>
        <v>0</v>
      </c>
      <c r="M370" s="54">
        <f t="shared" si="74"/>
        <v>0</v>
      </c>
      <c r="N370" s="61">
        <f t="shared" si="65"/>
        <v>0</v>
      </c>
    </row>
    <row r="371" spans="2:14" ht="33" x14ac:dyDescent="0.45">
      <c r="B371" s="49">
        <v>349</v>
      </c>
      <c r="C371" s="63">
        <v>346</v>
      </c>
      <c r="D371" s="60">
        <f t="shared" si="66"/>
        <v>0</v>
      </c>
      <c r="E371" s="52">
        <f t="shared" si="67"/>
        <v>0</v>
      </c>
      <c r="F371" s="53">
        <f t="shared" si="64"/>
        <v>0</v>
      </c>
      <c r="G371" s="38">
        <f t="shared" si="68"/>
        <v>0</v>
      </c>
      <c r="H371" s="38">
        <f t="shared" si="69"/>
        <v>0</v>
      </c>
      <c r="I371" s="54">
        <f t="shared" si="70"/>
        <v>0</v>
      </c>
      <c r="J371" s="54">
        <f t="shared" si="71"/>
        <v>0</v>
      </c>
      <c r="K371" s="54">
        <f t="shared" si="72"/>
        <v>0</v>
      </c>
      <c r="L371" s="38">
        <f t="shared" si="73"/>
        <v>0</v>
      </c>
      <c r="M371" s="54">
        <f t="shared" si="74"/>
        <v>0</v>
      </c>
      <c r="N371" s="61">
        <f t="shared" si="65"/>
        <v>0</v>
      </c>
    </row>
    <row r="372" spans="2:14" ht="33" x14ac:dyDescent="0.45">
      <c r="B372" s="49">
        <v>350</v>
      </c>
      <c r="C372" s="63">
        <v>347</v>
      </c>
      <c r="D372" s="60">
        <f t="shared" si="66"/>
        <v>0</v>
      </c>
      <c r="E372" s="52">
        <f t="shared" si="67"/>
        <v>0</v>
      </c>
      <c r="F372" s="53">
        <f t="shared" si="64"/>
        <v>0</v>
      </c>
      <c r="G372" s="38">
        <f t="shared" si="68"/>
        <v>0</v>
      </c>
      <c r="H372" s="38">
        <f t="shared" si="69"/>
        <v>0</v>
      </c>
      <c r="I372" s="54">
        <f t="shared" si="70"/>
        <v>0</v>
      </c>
      <c r="J372" s="54">
        <f t="shared" si="71"/>
        <v>0</v>
      </c>
      <c r="K372" s="54">
        <f t="shared" si="72"/>
        <v>0</v>
      </c>
      <c r="L372" s="38">
        <f t="shared" si="73"/>
        <v>0</v>
      </c>
      <c r="M372" s="54">
        <f t="shared" si="74"/>
        <v>0</v>
      </c>
      <c r="N372" s="61">
        <f t="shared" si="65"/>
        <v>0</v>
      </c>
    </row>
    <row r="373" spans="2:14" ht="33" x14ac:dyDescent="0.45">
      <c r="B373" s="49">
        <v>351</v>
      </c>
      <c r="C373" s="63">
        <v>348</v>
      </c>
      <c r="D373" s="60">
        <f t="shared" si="66"/>
        <v>0</v>
      </c>
      <c r="E373" s="52">
        <f t="shared" si="67"/>
        <v>0</v>
      </c>
      <c r="F373" s="53">
        <f t="shared" si="64"/>
        <v>0</v>
      </c>
      <c r="G373" s="38">
        <f t="shared" si="68"/>
        <v>0</v>
      </c>
      <c r="H373" s="38">
        <f t="shared" si="69"/>
        <v>0</v>
      </c>
      <c r="I373" s="54">
        <f t="shared" si="70"/>
        <v>0</v>
      </c>
      <c r="J373" s="54">
        <f t="shared" si="71"/>
        <v>0</v>
      </c>
      <c r="K373" s="54">
        <f t="shared" si="72"/>
        <v>0</v>
      </c>
      <c r="L373" s="38">
        <f t="shared" si="73"/>
        <v>0</v>
      </c>
      <c r="M373" s="54">
        <f t="shared" si="74"/>
        <v>0</v>
      </c>
      <c r="N373" s="61">
        <f t="shared" si="65"/>
        <v>0</v>
      </c>
    </row>
    <row r="374" spans="2:14" ht="33" x14ac:dyDescent="0.45">
      <c r="B374" s="49">
        <v>352</v>
      </c>
      <c r="C374" s="63">
        <v>349</v>
      </c>
      <c r="D374" s="60">
        <f t="shared" si="66"/>
        <v>0</v>
      </c>
      <c r="E374" s="52">
        <f t="shared" si="67"/>
        <v>0</v>
      </c>
      <c r="F374" s="53">
        <f t="shared" si="64"/>
        <v>0</v>
      </c>
      <c r="G374" s="38">
        <f t="shared" si="68"/>
        <v>0</v>
      </c>
      <c r="H374" s="38">
        <f t="shared" si="69"/>
        <v>0</v>
      </c>
      <c r="I374" s="54">
        <f t="shared" si="70"/>
        <v>0</v>
      </c>
      <c r="J374" s="54">
        <f t="shared" si="71"/>
        <v>0</v>
      </c>
      <c r="K374" s="54">
        <f t="shared" si="72"/>
        <v>0</v>
      </c>
      <c r="L374" s="38">
        <f t="shared" si="73"/>
        <v>0</v>
      </c>
      <c r="M374" s="54">
        <f t="shared" si="74"/>
        <v>0</v>
      </c>
      <c r="N374" s="61">
        <f t="shared" si="65"/>
        <v>0</v>
      </c>
    </row>
    <row r="375" spans="2:14" ht="33" x14ac:dyDescent="0.45">
      <c r="B375" s="49">
        <v>353</v>
      </c>
      <c r="C375" s="63">
        <v>350</v>
      </c>
      <c r="D375" s="60">
        <f t="shared" si="66"/>
        <v>0</v>
      </c>
      <c r="E375" s="52">
        <f t="shared" si="67"/>
        <v>0</v>
      </c>
      <c r="F375" s="53">
        <f t="shared" si="64"/>
        <v>0</v>
      </c>
      <c r="G375" s="38">
        <f t="shared" si="68"/>
        <v>0</v>
      </c>
      <c r="H375" s="38">
        <f t="shared" si="69"/>
        <v>0</v>
      </c>
      <c r="I375" s="54">
        <f t="shared" si="70"/>
        <v>0</v>
      </c>
      <c r="J375" s="54">
        <f t="shared" si="71"/>
        <v>0</v>
      </c>
      <c r="K375" s="54">
        <f t="shared" si="72"/>
        <v>0</v>
      </c>
      <c r="L375" s="38">
        <f t="shared" si="73"/>
        <v>0</v>
      </c>
      <c r="M375" s="54">
        <f t="shared" si="74"/>
        <v>0</v>
      </c>
      <c r="N375" s="61">
        <f t="shared" si="65"/>
        <v>0</v>
      </c>
    </row>
    <row r="376" spans="2:14" ht="33" x14ac:dyDescent="0.45">
      <c r="B376" s="49">
        <v>354</v>
      </c>
      <c r="C376" s="63">
        <v>351</v>
      </c>
      <c r="D376" s="60">
        <f t="shared" si="66"/>
        <v>0</v>
      </c>
      <c r="E376" s="52">
        <f t="shared" si="67"/>
        <v>0</v>
      </c>
      <c r="F376" s="53">
        <f t="shared" si="64"/>
        <v>0</v>
      </c>
      <c r="G376" s="38">
        <f t="shared" si="68"/>
        <v>0</v>
      </c>
      <c r="H376" s="38">
        <f t="shared" si="69"/>
        <v>0</v>
      </c>
      <c r="I376" s="54">
        <f t="shared" si="70"/>
        <v>0</v>
      </c>
      <c r="J376" s="54">
        <f t="shared" si="71"/>
        <v>0</v>
      </c>
      <c r="K376" s="54">
        <f t="shared" si="72"/>
        <v>0</v>
      </c>
      <c r="L376" s="38">
        <f t="shared" si="73"/>
        <v>0</v>
      </c>
      <c r="M376" s="54">
        <f t="shared" si="74"/>
        <v>0</v>
      </c>
      <c r="N376" s="61">
        <f t="shared" si="65"/>
        <v>0</v>
      </c>
    </row>
    <row r="377" spans="2:14" ht="33" x14ac:dyDescent="0.45">
      <c r="B377" s="49">
        <v>355</v>
      </c>
      <c r="C377" s="63">
        <v>352</v>
      </c>
      <c r="D377" s="60">
        <f t="shared" si="66"/>
        <v>0</v>
      </c>
      <c r="E377" s="52">
        <f t="shared" si="67"/>
        <v>0</v>
      </c>
      <c r="F377" s="53">
        <f t="shared" si="64"/>
        <v>0</v>
      </c>
      <c r="G377" s="38">
        <f t="shared" si="68"/>
        <v>0</v>
      </c>
      <c r="H377" s="38">
        <f t="shared" si="69"/>
        <v>0</v>
      </c>
      <c r="I377" s="54">
        <f t="shared" si="70"/>
        <v>0</v>
      </c>
      <c r="J377" s="54">
        <f t="shared" si="71"/>
        <v>0</v>
      </c>
      <c r="K377" s="54">
        <f t="shared" si="72"/>
        <v>0</v>
      </c>
      <c r="L377" s="38">
        <f t="shared" si="73"/>
        <v>0</v>
      </c>
      <c r="M377" s="54">
        <f t="shared" si="74"/>
        <v>0</v>
      </c>
      <c r="N377" s="61">
        <f t="shared" si="65"/>
        <v>0</v>
      </c>
    </row>
    <row r="378" spans="2:14" ht="33" x14ac:dyDescent="0.45">
      <c r="B378" s="49">
        <v>356</v>
      </c>
      <c r="C378" s="63">
        <v>353</v>
      </c>
      <c r="D378" s="60">
        <f t="shared" si="66"/>
        <v>0</v>
      </c>
      <c r="E378" s="52">
        <f t="shared" si="67"/>
        <v>0</v>
      </c>
      <c r="F378" s="53">
        <f t="shared" si="64"/>
        <v>0</v>
      </c>
      <c r="G378" s="38">
        <f t="shared" si="68"/>
        <v>0</v>
      </c>
      <c r="H378" s="38">
        <f t="shared" si="69"/>
        <v>0</v>
      </c>
      <c r="I378" s="54">
        <f t="shared" si="70"/>
        <v>0</v>
      </c>
      <c r="J378" s="54">
        <f t="shared" si="71"/>
        <v>0</v>
      </c>
      <c r="K378" s="54">
        <f t="shared" si="72"/>
        <v>0</v>
      </c>
      <c r="L378" s="38">
        <f t="shared" si="73"/>
        <v>0</v>
      </c>
      <c r="M378" s="54">
        <f t="shared" si="74"/>
        <v>0</v>
      </c>
      <c r="N378" s="61">
        <f t="shared" si="65"/>
        <v>0</v>
      </c>
    </row>
    <row r="379" spans="2:14" ht="33" x14ac:dyDescent="0.45">
      <c r="B379" s="49">
        <v>357</v>
      </c>
      <c r="C379" s="63">
        <v>354</v>
      </c>
      <c r="D379" s="60">
        <f t="shared" si="66"/>
        <v>0</v>
      </c>
      <c r="E379" s="52">
        <f t="shared" si="67"/>
        <v>0</v>
      </c>
      <c r="F379" s="53">
        <f t="shared" si="64"/>
        <v>0</v>
      </c>
      <c r="G379" s="38">
        <f t="shared" si="68"/>
        <v>0</v>
      </c>
      <c r="H379" s="38">
        <f t="shared" si="69"/>
        <v>0</v>
      </c>
      <c r="I379" s="54">
        <f t="shared" si="70"/>
        <v>0</v>
      </c>
      <c r="J379" s="54">
        <f t="shared" si="71"/>
        <v>0</v>
      </c>
      <c r="K379" s="54">
        <f t="shared" si="72"/>
        <v>0</v>
      </c>
      <c r="L379" s="38">
        <f t="shared" si="73"/>
        <v>0</v>
      </c>
      <c r="M379" s="54">
        <f t="shared" si="74"/>
        <v>0</v>
      </c>
      <c r="N379" s="61">
        <f t="shared" si="65"/>
        <v>0</v>
      </c>
    </row>
    <row r="380" spans="2:14" ht="33" x14ac:dyDescent="0.45">
      <c r="B380" s="49">
        <v>358</v>
      </c>
      <c r="C380" s="63">
        <v>355</v>
      </c>
      <c r="D380" s="60">
        <f t="shared" si="66"/>
        <v>0</v>
      </c>
      <c r="E380" s="52">
        <f t="shared" si="67"/>
        <v>0</v>
      </c>
      <c r="F380" s="53">
        <f t="shared" si="64"/>
        <v>0</v>
      </c>
      <c r="G380" s="38">
        <f t="shared" si="68"/>
        <v>0</v>
      </c>
      <c r="H380" s="38">
        <f t="shared" si="69"/>
        <v>0</v>
      </c>
      <c r="I380" s="54">
        <f t="shared" si="70"/>
        <v>0</v>
      </c>
      <c r="J380" s="54">
        <f t="shared" si="71"/>
        <v>0</v>
      </c>
      <c r="K380" s="54">
        <f t="shared" si="72"/>
        <v>0</v>
      </c>
      <c r="L380" s="38">
        <f t="shared" si="73"/>
        <v>0</v>
      </c>
      <c r="M380" s="54">
        <f t="shared" si="74"/>
        <v>0</v>
      </c>
      <c r="N380" s="61">
        <f t="shared" si="65"/>
        <v>0</v>
      </c>
    </row>
    <row r="381" spans="2:14" ht="33" x14ac:dyDescent="0.45">
      <c r="B381" s="49">
        <v>359</v>
      </c>
      <c r="C381" s="63">
        <v>356</v>
      </c>
      <c r="D381" s="60">
        <f t="shared" si="66"/>
        <v>0</v>
      </c>
      <c r="E381" s="52">
        <f t="shared" si="67"/>
        <v>0</v>
      </c>
      <c r="F381" s="53">
        <f t="shared" si="64"/>
        <v>0</v>
      </c>
      <c r="G381" s="38">
        <f t="shared" si="68"/>
        <v>0</v>
      </c>
      <c r="H381" s="38">
        <f t="shared" si="69"/>
        <v>0</v>
      </c>
      <c r="I381" s="54">
        <f t="shared" si="70"/>
        <v>0</v>
      </c>
      <c r="J381" s="54">
        <f t="shared" si="71"/>
        <v>0</v>
      </c>
      <c r="K381" s="54">
        <f t="shared" si="72"/>
        <v>0</v>
      </c>
      <c r="L381" s="38">
        <f t="shared" si="73"/>
        <v>0</v>
      </c>
      <c r="M381" s="54">
        <f t="shared" si="74"/>
        <v>0</v>
      </c>
      <c r="N381" s="61">
        <f t="shared" si="65"/>
        <v>0</v>
      </c>
    </row>
    <row r="382" spans="2:14" ht="33" x14ac:dyDescent="0.45">
      <c r="B382" s="49">
        <v>360</v>
      </c>
      <c r="C382" s="63">
        <v>357</v>
      </c>
      <c r="D382" s="60">
        <f t="shared" si="66"/>
        <v>0</v>
      </c>
      <c r="E382" s="52">
        <v>0</v>
      </c>
      <c r="F382" s="53">
        <f t="shared" si="64"/>
        <v>0</v>
      </c>
      <c r="G382" s="38">
        <f t="shared" si="68"/>
        <v>0</v>
      </c>
      <c r="H382" s="38">
        <f t="shared" si="69"/>
        <v>0</v>
      </c>
      <c r="I382" s="54">
        <f t="shared" si="70"/>
        <v>0</v>
      </c>
      <c r="J382" s="54">
        <f t="shared" si="71"/>
        <v>0</v>
      </c>
      <c r="K382" s="54">
        <f t="shared" si="72"/>
        <v>0</v>
      </c>
      <c r="L382" s="38">
        <f t="shared" si="73"/>
        <v>0</v>
      </c>
      <c r="M382" s="54">
        <f t="shared" si="74"/>
        <v>0</v>
      </c>
      <c r="N382" s="61">
        <f t="shared" si="65"/>
        <v>0</v>
      </c>
    </row>
    <row r="383" spans="2:14" ht="33" x14ac:dyDescent="0.45">
      <c r="B383" s="49">
        <v>361</v>
      </c>
      <c r="C383" s="63">
        <v>358</v>
      </c>
      <c r="D383" s="60">
        <f t="shared" si="66"/>
        <v>0</v>
      </c>
      <c r="E383" s="52"/>
      <c r="F383" s="53"/>
      <c r="G383" s="38"/>
      <c r="H383" s="38"/>
      <c r="I383" s="54"/>
      <c r="J383" s="54"/>
      <c r="K383" s="54"/>
      <c r="L383" s="38"/>
      <c r="M383" s="54"/>
      <c r="N383" s="61"/>
    </row>
    <row r="384" spans="2:14" ht="33" x14ac:dyDescent="0.45">
      <c r="B384" s="49"/>
      <c r="C384" s="63"/>
      <c r="D384" s="60"/>
      <c r="E384" s="52"/>
      <c r="F384" s="53"/>
      <c r="G384" s="38"/>
      <c r="H384" s="38"/>
      <c r="I384" s="54"/>
      <c r="J384" s="54"/>
      <c r="K384" s="54"/>
      <c r="L384" s="38"/>
      <c r="M384" s="54"/>
      <c r="N384" s="61"/>
    </row>
    <row r="385" spans="2:14" ht="33" x14ac:dyDescent="0.45">
      <c r="B385" s="49"/>
      <c r="C385" s="63"/>
      <c r="D385" s="60"/>
      <c r="E385" s="52"/>
      <c r="F385" s="53"/>
      <c r="G385" s="38"/>
      <c r="H385" s="38"/>
      <c r="I385" s="54"/>
      <c r="J385" s="54"/>
      <c r="K385" s="54"/>
      <c r="L385" s="38"/>
      <c r="M385" s="54"/>
      <c r="N385" s="61"/>
    </row>
    <row r="386" spans="2:14" ht="33" x14ac:dyDescent="0.45">
      <c r="B386" s="49"/>
      <c r="C386" s="63"/>
      <c r="D386" s="60"/>
      <c r="E386" s="52"/>
      <c r="F386" s="53"/>
      <c r="G386" s="38"/>
      <c r="H386" s="38"/>
      <c r="I386" s="54"/>
      <c r="J386" s="54"/>
      <c r="K386" s="54"/>
      <c r="L386" s="38"/>
      <c r="M386" s="54"/>
      <c r="N386" s="61"/>
    </row>
    <row r="387" spans="2:14" ht="33" x14ac:dyDescent="0.45">
      <c r="B387" s="49"/>
      <c r="C387" s="63"/>
      <c r="D387" s="60"/>
      <c r="E387" s="52"/>
      <c r="F387" s="53"/>
      <c r="G387" s="38"/>
      <c r="H387" s="38"/>
      <c r="I387" s="54"/>
      <c r="J387" s="54"/>
      <c r="K387" s="54"/>
      <c r="L387" s="38"/>
      <c r="M387" s="54"/>
      <c r="N387" s="15"/>
    </row>
    <row r="388" spans="2:14" ht="33" x14ac:dyDescent="0.45">
      <c r="B388" s="49"/>
      <c r="C388" s="63"/>
      <c r="D388" s="60"/>
      <c r="E388" s="52"/>
      <c r="F388" s="53"/>
      <c r="G388" s="38"/>
      <c r="H388" s="38"/>
      <c r="I388" s="54"/>
      <c r="J388" s="54"/>
      <c r="K388" s="54"/>
      <c r="L388" s="38"/>
      <c r="M388" s="54"/>
      <c r="N388" s="15"/>
    </row>
    <row r="389" spans="2:14" ht="33" x14ac:dyDescent="0.45">
      <c r="B389" s="49"/>
      <c r="C389" s="63"/>
      <c r="D389" s="60"/>
      <c r="E389" s="52"/>
      <c r="F389" s="53"/>
      <c r="G389" s="38"/>
      <c r="H389" s="38"/>
      <c r="I389" s="54"/>
      <c r="J389" s="54"/>
      <c r="K389" s="54"/>
      <c r="L389" s="38"/>
      <c r="M389" s="54"/>
      <c r="N389" s="15"/>
    </row>
    <row r="390" spans="2:14" ht="33" x14ac:dyDescent="0.45">
      <c r="B390" s="49"/>
      <c r="C390" s="63"/>
      <c r="D390" s="60"/>
      <c r="E390" s="52"/>
      <c r="F390" s="53"/>
      <c r="G390" s="38"/>
      <c r="H390" s="38"/>
      <c r="I390" s="54"/>
      <c r="J390" s="54"/>
      <c r="K390" s="54"/>
      <c r="L390" s="38"/>
      <c r="M390" s="54"/>
      <c r="N390" s="15"/>
    </row>
    <row r="391" spans="2:14" ht="33" x14ac:dyDescent="0.45">
      <c r="B391" s="49"/>
      <c r="C391" s="63"/>
      <c r="D391" s="60"/>
      <c r="E391" s="52"/>
      <c r="F391" s="53"/>
      <c r="G391" s="38"/>
      <c r="H391" s="38"/>
      <c r="I391" s="54"/>
      <c r="J391" s="54"/>
      <c r="K391" s="54"/>
      <c r="L391" s="38"/>
      <c r="M391" s="54"/>
      <c r="N391" s="15"/>
    </row>
    <row r="392" spans="2:14" ht="33" x14ac:dyDescent="0.45">
      <c r="B392" s="49"/>
      <c r="C392" s="63"/>
      <c r="D392" s="60"/>
      <c r="E392" s="52"/>
      <c r="F392" s="53"/>
      <c r="G392" s="38"/>
      <c r="H392" s="38"/>
      <c r="I392" s="54"/>
      <c r="J392" s="54"/>
      <c r="K392" s="54"/>
      <c r="L392" s="38"/>
      <c r="M392" s="54"/>
      <c r="N392" s="15"/>
    </row>
    <row r="393" spans="2:14" ht="33" x14ac:dyDescent="0.45">
      <c r="B393" s="49"/>
      <c r="C393" s="63"/>
      <c r="D393" s="60"/>
      <c r="E393" s="52"/>
      <c r="F393" s="53"/>
      <c r="G393" s="38"/>
      <c r="H393" s="38"/>
      <c r="I393" s="54"/>
      <c r="J393" s="54"/>
      <c r="K393" s="54"/>
      <c r="L393" s="38"/>
      <c r="M393" s="54"/>
      <c r="N393" s="15"/>
    </row>
    <row r="394" spans="2:14" ht="33" x14ac:dyDescent="0.45">
      <c r="B394" s="49"/>
      <c r="C394" s="63"/>
      <c r="D394" s="60"/>
      <c r="E394" s="52"/>
      <c r="F394" s="53"/>
      <c r="G394" s="38"/>
      <c r="H394" s="38"/>
      <c r="I394" s="54"/>
      <c r="J394" s="54"/>
      <c r="K394" s="54"/>
      <c r="L394" s="38"/>
      <c r="M394" s="54"/>
      <c r="N394" s="15"/>
    </row>
    <row r="395" spans="2:14" ht="33" x14ac:dyDescent="0.45">
      <c r="B395" s="49"/>
      <c r="C395" s="63"/>
      <c r="D395" s="60"/>
      <c r="E395" s="52"/>
      <c r="F395" s="53"/>
      <c r="G395" s="38"/>
      <c r="H395" s="38"/>
      <c r="I395" s="54"/>
      <c r="J395" s="54"/>
      <c r="K395" s="54"/>
      <c r="L395" s="38"/>
      <c r="M395" s="54"/>
      <c r="N395" s="15"/>
    </row>
    <row r="396" spans="2:14" ht="33" x14ac:dyDescent="0.45">
      <c r="B396" s="49"/>
      <c r="C396" s="63"/>
      <c r="D396" s="60"/>
      <c r="E396" s="52"/>
      <c r="F396" s="53"/>
      <c r="G396" s="38"/>
      <c r="H396" s="38"/>
      <c r="I396" s="54"/>
      <c r="J396" s="54"/>
      <c r="K396" s="54"/>
      <c r="L396" s="38"/>
      <c r="M396" s="54"/>
      <c r="N396" s="15"/>
    </row>
    <row r="397" spans="2:14" ht="33" x14ac:dyDescent="0.45">
      <c r="B397" s="49"/>
      <c r="C397" s="63"/>
      <c r="D397" s="60"/>
      <c r="E397" s="52"/>
      <c r="F397" s="53"/>
      <c r="G397" s="38"/>
      <c r="H397" s="38"/>
      <c r="I397" s="54"/>
      <c r="J397" s="54"/>
      <c r="K397" s="54"/>
      <c r="L397" s="38"/>
      <c r="M397" s="54"/>
      <c r="N397" s="15"/>
    </row>
    <row r="398" spans="2:14" ht="33" x14ac:dyDescent="0.45">
      <c r="B398" s="49"/>
      <c r="C398" s="63"/>
      <c r="D398" s="60"/>
      <c r="E398" s="52"/>
      <c r="F398" s="53"/>
      <c r="G398" s="38"/>
      <c r="H398" s="38"/>
      <c r="I398" s="54"/>
      <c r="J398" s="54"/>
      <c r="K398" s="54"/>
      <c r="L398" s="38"/>
      <c r="M398" s="54"/>
      <c r="N398" s="15"/>
    </row>
    <row r="399" spans="2:14" ht="33" x14ac:dyDescent="0.45">
      <c r="B399" s="49"/>
      <c r="C399" s="63"/>
      <c r="D399" s="60"/>
      <c r="E399" s="52"/>
      <c r="F399" s="53"/>
      <c r="G399" s="38"/>
      <c r="H399" s="38"/>
      <c r="I399" s="54"/>
      <c r="J399" s="54"/>
      <c r="K399" s="54"/>
      <c r="L399" s="38"/>
      <c r="M399" s="54"/>
      <c r="N399" s="15"/>
    </row>
    <row r="400" spans="2:14" ht="33" x14ac:dyDescent="0.45">
      <c r="B400" s="49"/>
      <c r="C400" s="63"/>
      <c r="D400" s="60"/>
      <c r="E400" s="52"/>
      <c r="F400" s="53"/>
      <c r="G400" s="38"/>
      <c r="H400" s="38"/>
      <c r="I400" s="54"/>
      <c r="J400" s="54"/>
      <c r="K400" s="54"/>
      <c r="L400" s="38"/>
      <c r="M400" s="54"/>
      <c r="N400" s="15"/>
    </row>
    <row r="401" spans="2:14" ht="33" x14ac:dyDescent="0.45">
      <c r="B401" s="49"/>
      <c r="C401" s="63"/>
      <c r="D401" s="60"/>
      <c r="E401" s="52"/>
      <c r="F401" s="53"/>
      <c r="G401" s="38"/>
      <c r="H401" s="38"/>
      <c r="I401" s="54"/>
      <c r="J401" s="54"/>
      <c r="K401" s="54"/>
      <c r="L401" s="38"/>
      <c r="M401" s="54"/>
      <c r="N401" s="15"/>
    </row>
    <row r="402" spans="2:14" ht="33" x14ac:dyDescent="0.45">
      <c r="B402" s="49"/>
      <c r="C402" s="63"/>
      <c r="D402" s="60"/>
      <c r="E402" s="52"/>
      <c r="F402" s="53"/>
      <c r="G402" s="38"/>
      <c r="H402" s="38"/>
      <c r="I402" s="54"/>
      <c r="J402" s="54"/>
      <c r="K402" s="54"/>
      <c r="L402" s="38"/>
      <c r="M402" s="54"/>
      <c r="N402" s="15"/>
    </row>
    <row r="403" spans="2:14" ht="33" x14ac:dyDescent="0.45">
      <c r="B403" s="49"/>
      <c r="C403" s="63"/>
      <c r="D403" s="60"/>
      <c r="E403" s="52"/>
      <c r="F403" s="53"/>
      <c r="G403" s="38"/>
      <c r="H403" s="38"/>
      <c r="I403" s="54"/>
      <c r="J403" s="54"/>
      <c r="K403" s="54"/>
      <c r="L403" s="38"/>
      <c r="M403" s="54"/>
      <c r="N403" s="15"/>
    </row>
    <row r="404" spans="2:14" ht="33" x14ac:dyDescent="0.45">
      <c r="B404" s="49"/>
      <c r="C404" s="63"/>
      <c r="D404" s="60"/>
      <c r="E404" s="52"/>
      <c r="F404" s="53"/>
      <c r="G404" s="38"/>
      <c r="H404" s="38"/>
      <c r="I404" s="54"/>
      <c r="J404" s="54"/>
      <c r="K404" s="54"/>
      <c r="L404" s="38"/>
      <c r="M404" s="54"/>
      <c r="N404" s="15"/>
    </row>
    <row r="405" spans="2:14" ht="33" x14ac:dyDescent="0.45">
      <c r="B405" s="49"/>
      <c r="C405" s="63"/>
      <c r="D405" s="60"/>
      <c r="E405" s="52"/>
      <c r="F405" s="53"/>
      <c r="G405" s="38"/>
      <c r="H405" s="38"/>
      <c r="I405" s="54"/>
      <c r="J405" s="54"/>
      <c r="K405" s="54"/>
      <c r="L405" s="38"/>
      <c r="M405" s="54"/>
      <c r="N405" s="15"/>
    </row>
    <row r="406" spans="2:14" ht="33" x14ac:dyDescent="0.45">
      <c r="B406" s="49"/>
      <c r="C406" s="63"/>
      <c r="D406" s="60"/>
      <c r="E406" s="52"/>
      <c r="F406" s="53"/>
      <c r="G406" s="38"/>
      <c r="H406" s="38"/>
      <c r="I406" s="54"/>
      <c r="J406" s="54"/>
      <c r="K406" s="54"/>
      <c r="L406" s="38"/>
      <c r="M406" s="54"/>
      <c r="N406" s="15"/>
    </row>
    <row r="407" spans="2:14" ht="33" x14ac:dyDescent="0.45">
      <c r="B407" s="49"/>
      <c r="C407" s="63"/>
      <c r="D407" s="60"/>
      <c r="E407" s="52"/>
      <c r="F407" s="53"/>
      <c r="G407" s="38"/>
      <c r="H407" s="38"/>
      <c r="I407" s="54"/>
      <c r="J407" s="54"/>
      <c r="K407" s="54"/>
      <c r="L407" s="38"/>
      <c r="M407" s="54"/>
      <c r="N407" s="15"/>
    </row>
    <row r="408" spans="2:14" ht="33" x14ac:dyDescent="0.45">
      <c r="B408" s="49"/>
      <c r="C408" s="63"/>
      <c r="D408" s="60"/>
      <c r="E408" s="52"/>
      <c r="F408" s="53"/>
      <c r="G408" s="38"/>
      <c r="H408" s="38"/>
      <c r="I408" s="54"/>
      <c r="J408" s="54"/>
      <c r="K408" s="54"/>
      <c r="L408" s="38"/>
      <c r="M408" s="54"/>
      <c r="N408" s="15"/>
    </row>
    <row r="409" spans="2:14" ht="33" x14ac:dyDescent="0.45">
      <c r="B409" s="49"/>
      <c r="C409" s="63"/>
      <c r="D409" s="60"/>
      <c r="E409" s="52"/>
      <c r="F409" s="53"/>
      <c r="G409" s="38"/>
      <c r="H409" s="38"/>
      <c r="I409" s="54"/>
      <c r="J409" s="54"/>
      <c r="K409" s="54"/>
      <c r="L409" s="38"/>
      <c r="M409" s="54"/>
      <c r="N409" s="15"/>
    </row>
    <row r="410" spans="2:14" ht="33" x14ac:dyDescent="0.45">
      <c r="B410" s="49"/>
      <c r="C410" s="63"/>
      <c r="D410" s="60"/>
      <c r="E410" s="52"/>
      <c r="F410" s="53"/>
      <c r="G410" s="38"/>
      <c r="H410" s="38"/>
      <c r="I410" s="54"/>
      <c r="J410" s="54"/>
      <c r="K410" s="54"/>
      <c r="L410" s="38"/>
      <c r="M410" s="54"/>
      <c r="N410" s="15"/>
    </row>
    <row r="411" spans="2:14" ht="33" x14ac:dyDescent="0.45">
      <c r="B411" s="49"/>
      <c r="C411" s="63"/>
      <c r="D411" s="60"/>
      <c r="E411" s="52"/>
      <c r="F411" s="53"/>
      <c r="G411" s="38"/>
      <c r="H411" s="38"/>
      <c r="I411" s="54"/>
      <c r="J411" s="54"/>
      <c r="K411" s="54"/>
      <c r="L411" s="38"/>
      <c r="M411" s="54"/>
      <c r="N411" s="15"/>
    </row>
    <row r="412" spans="2:14" ht="33" x14ac:dyDescent="0.45">
      <c r="B412" s="49"/>
      <c r="C412" s="63"/>
      <c r="D412" s="60"/>
      <c r="E412" s="52"/>
      <c r="F412" s="53"/>
      <c r="G412" s="38"/>
      <c r="H412" s="38"/>
      <c r="I412" s="54"/>
      <c r="J412" s="54"/>
      <c r="K412" s="54"/>
      <c r="L412" s="38"/>
      <c r="M412" s="54"/>
      <c r="N412" s="15"/>
    </row>
    <row r="413" spans="2:14" ht="33" x14ac:dyDescent="0.45">
      <c r="B413" s="49"/>
      <c r="C413" s="63"/>
      <c r="D413" s="60"/>
      <c r="E413" s="52"/>
      <c r="F413" s="53"/>
      <c r="G413" s="38"/>
      <c r="H413" s="38"/>
      <c r="I413" s="54"/>
      <c r="J413" s="54"/>
      <c r="K413" s="54"/>
      <c r="L413" s="38"/>
      <c r="M413" s="54"/>
      <c r="N413" s="15"/>
    </row>
    <row r="414" spans="2:14" ht="33" x14ac:dyDescent="0.45">
      <c r="B414" s="49"/>
      <c r="C414" s="63"/>
      <c r="D414" s="60"/>
      <c r="E414" s="52"/>
      <c r="F414" s="53"/>
      <c r="G414" s="38"/>
      <c r="H414" s="38"/>
      <c r="I414" s="54"/>
      <c r="J414" s="54"/>
      <c r="K414" s="54"/>
      <c r="L414" s="38"/>
      <c r="M414" s="54"/>
      <c r="N414" s="15"/>
    </row>
    <row r="415" spans="2:14" ht="33" x14ac:dyDescent="0.45">
      <c r="B415" s="49"/>
      <c r="C415" s="63"/>
      <c r="D415" s="60"/>
      <c r="E415" s="52"/>
      <c r="F415" s="53"/>
      <c r="G415" s="38"/>
      <c r="H415" s="38"/>
      <c r="I415" s="54"/>
      <c r="J415" s="54"/>
      <c r="K415" s="54"/>
      <c r="L415" s="38"/>
      <c r="M415" s="54"/>
      <c r="N415" s="15"/>
    </row>
    <row r="416" spans="2:14" ht="33" x14ac:dyDescent="0.45">
      <c r="B416" s="49"/>
      <c r="C416" s="63"/>
      <c r="D416" s="60"/>
      <c r="E416" s="52"/>
      <c r="F416" s="53"/>
      <c r="G416" s="38"/>
      <c r="H416" s="38"/>
      <c r="I416" s="54"/>
      <c r="J416" s="54"/>
      <c r="K416" s="54"/>
      <c r="L416" s="38"/>
      <c r="M416" s="54"/>
      <c r="N416" s="15"/>
    </row>
    <row r="417" spans="2:14" ht="33" x14ac:dyDescent="0.45">
      <c r="B417" s="49"/>
      <c r="C417" s="63"/>
      <c r="D417" s="60"/>
      <c r="E417" s="52"/>
      <c r="F417" s="53"/>
      <c r="G417" s="38"/>
      <c r="H417" s="38"/>
      <c r="I417" s="54"/>
      <c r="J417" s="54"/>
      <c r="K417" s="54"/>
      <c r="L417" s="38"/>
      <c r="M417" s="54"/>
      <c r="N417" s="15"/>
    </row>
    <row r="418" spans="2:14" ht="33" x14ac:dyDescent="0.45">
      <c r="B418" s="49"/>
      <c r="C418" s="63"/>
      <c r="D418" s="60"/>
      <c r="E418" s="52"/>
      <c r="F418" s="53"/>
      <c r="G418" s="38"/>
      <c r="H418" s="38"/>
      <c r="I418" s="54"/>
      <c r="J418" s="54"/>
      <c r="K418" s="54"/>
      <c r="L418" s="38"/>
      <c r="M418" s="54"/>
      <c r="N418" s="15"/>
    </row>
    <row r="419" spans="2:14" ht="33" x14ac:dyDescent="0.45">
      <c r="B419" s="49"/>
      <c r="C419" s="63"/>
      <c r="D419" s="60"/>
      <c r="E419" s="52"/>
      <c r="F419" s="53"/>
      <c r="G419" s="38"/>
      <c r="H419" s="38"/>
      <c r="I419" s="54"/>
      <c r="J419" s="54"/>
      <c r="K419" s="54"/>
      <c r="L419" s="38"/>
      <c r="M419" s="54"/>
      <c r="N419" s="15"/>
    </row>
    <row r="420" spans="2:14" ht="33" x14ac:dyDescent="0.45">
      <c r="B420" s="49"/>
      <c r="C420" s="63"/>
      <c r="D420" s="60"/>
      <c r="E420" s="52"/>
      <c r="F420" s="53"/>
      <c r="G420" s="38"/>
      <c r="H420" s="38"/>
      <c r="I420" s="54"/>
      <c r="J420" s="54"/>
      <c r="K420" s="54"/>
      <c r="L420" s="38"/>
      <c r="M420" s="54"/>
      <c r="N420" s="15"/>
    </row>
    <row r="421" spans="2:14" ht="33" x14ac:dyDescent="0.45">
      <c r="B421" s="49"/>
      <c r="C421" s="63"/>
      <c r="D421" s="60"/>
      <c r="E421" s="52"/>
      <c r="F421" s="53"/>
      <c r="G421" s="38"/>
      <c r="H421" s="38"/>
      <c r="I421" s="54"/>
      <c r="J421" s="54"/>
      <c r="K421" s="54"/>
      <c r="L421" s="38"/>
      <c r="M421" s="54"/>
      <c r="N421" s="15"/>
    </row>
    <row r="422" spans="2:14" ht="33" x14ac:dyDescent="0.45">
      <c r="B422" s="49"/>
      <c r="C422" s="63"/>
      <c r="D422" s="60"/>
      <c r="E422" s="52"/>
      <c r="F422" s="53"/>
      <c r="G422" s="38"/>
      <c r="H422" s="38"/>
      <c r="I422" s="54"/>
      <c r="J422" s="54"/>
      <c r="K422" s="54"/>
      <c r="L422" s="38"/>
      <c r="M422" s="54"/>
      <c r="N422" s="15"/>
    </row>
    <row r="423" spans="2:14" ht="33" x14ac:dyDescent="0.45">
      <c r="B423" s="49"/>
      <c r="C423" s="63"/>
      <c r="D423" s="60"/>
      <c r="E423" s="52"/>
      <c r="F423" s="53"/>
      <c r="G423" s="38"/>
      <c r="H423" s="38"/>
      <c r="I423" s="54"/>
      <c r="J423" s="54"/>
      <c r="K423" s="54"/>
      <c r="L423" s="38"/>
      <c r="M423" s="54"/>
      <c r="N423" s="15"/>
    </row>
    <row r="424" spans="2:14" ht="33" x14ac:dyDescent="0.45">
      <c r="B424" s="49"/>
      <c r="C424" s="63"/>
      <c r="D424" s="60"/>
      <c r="E424" s="52"/>
      <c r="F424" s="53"/>
      <c r="G424" s="38"/>
      <c r="H424" s="38"/>
      <c r="I424" s="54"/>
      <c r="J424" s="54"/>
      <c r="K424" s="54"/>
      <c r="L424" s="38"/>
      <c r="M424" s="54"/>
      <c r="N424" s="15"/>
    </row>
    <row r="425" spans="2:14" ht="33" x14ac:dyDescent="0.45">
      <c r="B425" s="49"/>
      <c r="C425" s="63"/>
      <c r="D425" s="60"/>
      <c r="E425" s="52"/>
      <c r="F425" s="53"/>
      <c r="G425" s="38"/>
      <c r="H425" s="38"/>
      <c r="I425" s="54"/>
      <c r="J425" s="54"/>
      <c r="K425" s="54"/>
      <c r="L425" s="38"/>
      <c r="M425" s="54"/>
      <c r="N425" s="15"/>
    </row>
    <row r="426" spans="2:14" ht="33" x14ac:dyDescent="0.45">
      <c r="B426" s="49"/>
      <c r="C426" s="63"/>
      <c r="D426" s="60"/>
      <c r="E426" s="52"/>
      <c r="F426" s="53"/>
      <c r="G426" s="38"/>
      <c r="H426" s="38"/>
      <c r="I426" s="54"/>
      <c r="J426" s="54"/>
      <c r="K426" s="54"/>
      <c r="L426" s="38"/>
      <c r="M426" s="54"/>
      <c r="N426" s="15"/>
    </row>
    <row r="427" spans="2:14" ht="33" x14ac:dyDescent="0.45">
      <c r="B427" s="49"/>
      <c r="C427" s="63"/>
      <c r="D427" s="60"/>
      <c r="E427" s="52"/>
      <c r="F427" s="53"/>
      <c r="G427" s="38"/>
      <c r="H427" s="38"/>
      <c r="I427" s="54"/>
      <c r="J427" s="54"/>
      <c r="K427" s="54"/>
      <c r="L427" s="38"/>
      <c r="M427" s="54"/>
      <c r="N427" s="15"/>
    </row>
    <row r="428" spans="2:14" ht="33" x14ac:dyDescent="0.45">
      <c r="B428" s="49"/>
      <c r="C428" s="63"/>
      <c r="D428" s="60"/>
      <c r="E428" s="52"/>
      <c r="F428" s="53"/>
      <c r="G428" s="38"/>
      <c r="H428" s="38"/>
      <c r="I428" s="54"/>
      <c r="J428" s="54"/>
      <c r="K428" s="54"/>
      <c r="L428" s="38"/>
      <c r="M428" s="54"/>
      <c r="N428" s="15"/>
    </row>
    <row r="429" spans="2:14" ht="33" x14ac:dyDescent="0.45">
      <c r="B429" s="49"/>
      <c r="C429" s="63"/>
      <c r="D429" s="60"/>
      <c r="E429" s="52"/>
      <c r="F429" s="53"/>
      <c r="G429" s="38"/>
      <c r="H429" s="38"/>
      <c r="I429" s="54"/>
      <c r="J429" s="54"/>
      <c r="K429" s="54"/>
      <c r="L429" s="38"/>
      <c r="M429" s="54"/>
      <c r="N429" s="15"/>
    </row>
    <row r="430" spans="2:14" ht="33" x14ac:dyDescent="0.45">
      <c r="B430" s="49"/>
      <c r="C430" s="63"/>
      <c r="D430" s="60"/>
      <c r="E430" s="52"/>
      <c r="F430" s="53"/>
      <c r="G430" s="38"/>
      <c r="H430" s="38"/>
      <c r="I430" s="54"/>
      <c r="J430" s="54"/>
      <c r="K430" s="54"/>
      <c r="L430" s="38"/>
      <c r="M430" s="54"/>
      <c r="N430" s="15"/>
    </row>
    <row r="431" spans="2:14" ht="33" x14ac:dyDescent="0.45">
      <c r="B431" s="49"/>
      <c r="C431" s="63"/>
      <c r="D431" s="60"/>
      <c r="E431" s="52"/>
      <c r="F431" s="53"/>
      <c r="G431" s="38"/>
      <c r="H431" s="38"/>
      <c r="I431" s="54"/>
      <c r="J431" s="54"/>
      <c r="K431" s="54"/>
      <c r="L431" s="38"/>
      <c r="M431" s="54"/>
      <c r="N431" s="15"/>
    </row>
    <row r="432" spans="2:14" ht="33" x14ac:dyDescent="0.45">
      <c r="B432" s="49"/>
      <c r="C432" s="63"/>
      <c r="D432" s="60"/>
      <c r="E432" s="52"/>
      <c r="F432" s="53"/>
      <c r="G432" s="38"/>
      <c r="H432" s="38"/>
      <c r="I432" s="54"/>
      <c r="J432" s="54"/>
      <c r="K432" s="54"/>
      <c r="L432" s="38"/>
      <c r="M432" s="54"/>
      <c r="N432" s="15"/>
    </row>
    <row r="433" spans="2:14" ht="33" x14ac:dyDescent="0.45">
      <c r="B433" s="49"/>
      <c r="C433" s="63"/>
      <c r="D433" s="60"/>
      <c r="E433" s="52"/>
      <c r="F433" s="53"/>
      <c r="G433" s="38"/>
      <c r="H433" s="38"/>
      <c r="I433" s="54"/>
      <c r="J433" s="54"/>
      <c r="K433" s="54"/>
      <c r="L433" s="38"/>
      <c r="M433" s="54"/>
      <c r="N433" s="15"/>
    </row>
    <row r="434" spans="2:14" ht="33" x14ac:dyDescent="0.45">
      <c r="B434" s="49"/>
      <c r="C434" s="63"/>
      <c r="D434" s="60"/>
      <c r="E434" s="52"/>
      <c r="F434" s="53"/>
      <c r="G434" s="38"/>
      <c r="H434" s="38"/>
      <c r="I434" s="54"/>
      <c r="J434" s="54"/>
      <c r="K434" s="54"/>
      <c r="L434" s="38"/>
      <c r="M434" s="54"/>
      <c r="N434" s="15"/>
    </row>
    <row r="435" spans="2:14" ht="33" x14ac:dyDescent="0.45">
      <c r="B435" s="49"/>
      <c r="C435" s="63"/>
      <c r="D435" s="16"/>
      <c r="E435" s="16"/>
      <c r="F435" s="16"/>
      <c r="G435" s="38"/>
      <c r="H435" s="3"/>
      <c r="I435" s="17"/>
      <c r="J435" s="17"/>
      <c r="K435" s="17"/>
      <c r="L435" s="39"/>
      <c r="M435" s="17"/>
      <c r="N435" s="15"/>
    </row>
    <row r="436" spans="2:14" ht="33" x14ac:dyDescent="0.45">
      <c r="B436" s="49"/>
      <c r="C436" s="63"/>
      <c r="D436" s="16"/>
      <c r="E436" s="16"/>
      <c r="F436" s="16"/>
      <c r="G436" s="38"/>
      <c r="H436" s="3"/>
      <c r="I436" s="17"/>
      <c r="J436" s="17"/>
      <c r="K436" s="17"/>
      <c r="L436" s="39"/>
      <c r="M436" s="17"/>
      <c r="N436" s="15"/>
    </row>
    <row r="437" spans="2:14" ht="33" x14ac:dyDescent="0.45">
      <c r="B437" s="49"/>
      <c r="C437" s="63"/>
      <c r="D437" s="16"/>
      <c r="E437" s="16"/>
      <c r="F437" s="16"/>
      <c r="G437" s="38"/>
      <c r="H437" s="3"/>
      <c r="I437" s="17"/>
      <c r="J437" s="17"/>
      <c r="K437" s="17"/>
      <c r="L437" s="39"/>
      <c r="M437" s="17"/>
      <c r="N437" s="15"/>
    </row>
    <row r="438" spans="2:14" ht="33" x14ac:dyDescent="0.45">
      <c r="B438" s="5"/>
      <c r="C438" s="3"/>
      <c r="D438" s="16"/>
      <c r="E438" s="16"/>
      <c r="F438" s="16"/>
      <c r="G438" s="38"/>
      <c r="H438" s="3"/>
      <c r="I438" s="17"/>
      <c r="J438" s="17"/>
      <c r="K438" s="17"/>
      <c r="L438" s="39"/>
      <c r="M438" s="17"/>
      <c r="N438" s="15"/>
    </row>
    <row r="439" spans="2:14" ht="33" x14ac:dyDescent="0.45">
      <c r="B439" s="5"/>
      <c r="C439" s="3"/>
      <c r="D439" s="16"/>
      <c r="E439" s="16"/>
      <c r="F439" s="16"/>
      <c r="G439" s="38"/>
      <c r="H439" s="3"/>
      <c r="I439" s="17"/>
      <c r="J439" s="17"/>
      <c r="K439" s="17"/>
      <c r="L439" s="39"/>
      <c r="M439" s="17"/>
      <c r="N439" s="15"/>
    </row>
    <row r="440" spans="2:14" ht="33" x14ac:dyDescent="0.45">
      <c r="B440" s="5"/>
      <c r="C440" s="3"/>
      <c r="D440" s="16"/>
      <c r="E440" s="16"/>
      <c r="F440" s="16"/>
      <c r="G440" s="17"/>
      <c r="H440" s="17"/>
      <c r="I440" s="17"/>
      <c r="J440" s="17"/>
      <c r="K440" s="17"/>
      <c r="L440" s="16"/>
      <c r="M440" s="17"/>
      <c r="N440" s="18"/>
    </row>
    <row r="441" spans="2:14" ht="33" x14ac:dyDescent="0.45">
      <c r="B441" s="5"/>
      <c r="C441" s="3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20"/>
    </row>
    <row r="442" spans="2:14" ht="33.75" x14ac:dyDescent="0.5">
      <c r="B442" s="5"/>
      <c r="C442" s="3"/>
      <c r="D442" s="3"/>
      <c r="E442" s="3"/>
      <c r="F442" s="3"/>
      <c r="G442" s="40"/>
      <c r="H442" s="41" t="s">
        <v>33</v>
      </c>
      <c r="I442" s="41"/>
      <c r="J442" s="41"/>
      <c r="K442" s="40"/>
      <c r="L442" s="3"/>
      <c r="M442" s="3"/>
      <c r="N442" s="4"/>
    </row>
    <row r="443" spans="2:14" ht="33.75" x14ac:dyDescent="0.5">
      <c r="B443" s="5"/>
      <c r="C443" s="3"/>
      <c r="D443" s="3"/>
      <c r="E443" s="3"/>
      <c r="F443" s="3"/>
      <c r="G443" s="42"/>
      <c r="H443" s="43">
        <f>PV(I10,10-1,-H24)</f>
        <v>0</v>
      </c>
      <c r="I443" s="43"/>
      <c r="J443" s="43"/>
      <c r="K443" s="43"/>
      <c r="L443" s="3"/>
      <c r="M443" s="3"/>
      <c r="N443" s="4"/>
    </row>
    <row r="444" spans="2:14" ht="33.75" x14ac:dyDescent="0.5">
      <c r="B444" s="5"/>
      <c r="C444" s="3"/>
      <c r="D444" s="3"/>
      <c r="E444" s="3"/>
      <c r="F444" s="3"/>
      <c r="G444" s="42"/>
      <c r="H444" s="43"/>
      <c r="I444" s="43"/>
      <c r="J444" s="43"/>
      <c r="K444" s="43"/>
      <c r="L444" s="3"/>
      <c r="M444" s="3"/>
      <c r="N444" s="4"/>
    </row>
    <row r="445" spans="2:14" ht="33.75" x14ac:dyDescent="0.5">
      <c r="B445" s="5"/>
      <c r="C445" s="3"/>
      <c r="D445" s="3"/>
      <c r="E445" s="3"/>
      <c r="F445" s="3"/>
      <c r="G445" s="42"/>
      <c r="H445" s="43"/>
      <c r="I445" s="43"/>
      <c r="J445" s="43"/>
      <c r="K445" s="43"/>
      <c r="L445" s="3"/>
      <c r="M445" s="3"/>
      <c r="N445" s="4"/>
    </row>
    <row r="446" spans="2:14" ht="33" x14ac:dyDescent="0.45">
      <c r="B446" s="5"/>
      <c r="C446" s="3"/>
      <c r="D446" s="3"/>
      <c r="E446" s="3"/>
      <c r="F446" s="3"/>
      <c r="G446" s="42"/>
      <c r="H446" s="3"/>
      <c r="I446" s="3"/>
      <c r="J446" s="3"/>
      <c r="K446" s="3"/>
      <c r="L446" s="3"/>
      <c r="M446" s="3"/>
      <c r="N446" s="4"/>
    </row>
    <row r="447" spans="2:14" ht="33.75" thickBot="1" x14ac:dyDescent="0.5">
      <c r="B447" s="10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23"/>
    </row>
  </sheetData>
  <mergeCells count="2">
    <mergeCell ref="B2:N2"/>
    <mergeCell ref="B16:N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F2490-5BC2-654A-88DD-2DB527A03BF1}">
  <dimension ref="B1:M453"/>
  <sheetViews>
    <sheetView tabSelected="1" workbookViewId="0">
      <selection activeCell="H15" sqref="H15"/>
    </sheetView>
  </sheetViews>
  <sheetFormatPr defaultColWidth="11" defaultRowHeight="15.75" x14ac:dyDescent="0.25"/>
  <cols>
    <col min="2" max="2" width="7" bestFit="1" customWidth="1"/>
    <col min="3" max="3" width="16.375" bestFit="1" customWidth="1"/>
    <col min="4" max="4" width="23.125" bestFit="1" customWidth="1"/>
    <col min="5" max="5" width="38.5" bestFit="1" customWidth="1"/>
    <col min="6" max="6" width="17" bestFit="1" customWidth="1"/>
    <col min="7" max="7" width="33.125" bestFit="1" customWidth="1"/>
    <col min="8" max="8" width="20.125" bestFit="1" customWidth="1"/>
    <col min="9" max="9" width="19.625" bestFit="1" customWidth="1"/>
    <col min="10" max="10" width="15.5" bestFit="1" customWidth="1"/>
    <col min="11" max="11" width="13.625" bestFit="1" customWidth="1"/>
    <col min="12" max="12" width="15" bestFit="1" customWidth="1"/>
    <col min="13" max="13" width="20.625" bestFit="1" customWidth="1"/>
  </cols>
  <sheetData>
    <row r="1" spans="2:13" ht="16.5" thickBot="1" x14ac:dyDescent="0.3"/>
    <row r="2" spans="2:13" ht="16.5" thickBot="1" x14ac:dyDescent="0.3">
      <c r="B2" s="124" t="s">
        <v>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</row>
    <row r="3" spans="2:13" x14ac:dyDescent="0.25">
      <c r="B3" s="64"/>
      <c r="C3" s="65"/>
      <c r="D3" s="65"/>
      <c r="E3" s="65"/>
      <c r="F3" s="66"/>
      <c r="G3" s="66"/>
      <c r="H3" s="66"/>
      <c r="I3" s="66"/>
      <c r="J3" s="66"/>
      <c r="K3" s="66"/>
      <c r="L3" s="66"/>
      <c r="M3" s="67"/>
    </row>
    <row r="4" spans="2:13" ht="16.5" thickBot="1" x14ac:dyDescent="0.3">
      <c r="B4" s="64"/>
      <c r="C4" s="65"/>
      <c r="D4" s="65"/>
      <c r="E4" s="65"/>
      <c r="F4" s="66"/>
      <c r="G4" s="66"/>
      <c r="H4" s="66"/>
      <c r="I4" s="66"/>
      <c r="K4" s="66"/>
      <c r="L4" s="66"/>
      <c r="M4" s="67"/>
    </row>
    <row r="5" spans="2:13" ht="16.5" thickBot="1" x14ac:dyDescent="0.3">
      <c r="B5" s="68"/>
      <c r="C5" s="69"/>
      <c r="D5" s="69"/>
      <c r="E5" s="69" t="s">
        <v>1</v>
      </c>
      <c r="F5" s="69"/>
      <c r="G5" s="69"/>
      <c r="H5" s="70"/>
      <c r="I5" s="71"/>
      <c r="K5" s="66"/>
      <c r="L5" s="66"/>
      <c r="M5" s="67"/>
    </row>
    <row r="6" spans="2:13" x14ac:dyDescent="0.25">
      <c r="B6" s="56"/>
      <c r="C6" s="66"/>
      <c r="D6" s="66"/>
      <c r="E6" s="72" t="s">
        <v>2</v>
      </c>
      <c r="F6" s="66"/>
      <c r="G6" s="66"/>
      <c r="H6" s="73"/>
      <c r="I6" s="66"/>
      <c r="K6" s="66"/>
      <c r="L6" s="66"/>
      <c r="M6" s="67"/>
    </row>
    <row r="7" spans="2:13" x14ac:dyDescent="0.25">
      <c r="B7" s="57"/>
      <c r="C7" s="66"/>
      <c r="D7" s="66"/>
      <c r="E7" s="66" t="s">
        <v>3</v>
      </c>
      <c r="F7" s="66"/>
      <c r="G7" s="66"/>
      <c r="H7" s="74"/>
      <c r="I7" s="66"/>
      <c r="K7" s="75"/>
      <c r="L7" s="66"/>
      <c r="M7" s="67"/>
    </row>
    <row r="8" spans="2:13" x14ac:dyDescent="0.25">
      <c r="B8" s="57"/>
      <c r="C8" s="66"/>
      <c r="D8" s="66"/>
      <c r="E8" s="66" t="s">
        <v>80</v>
      </c>
      <c r="F8" s="66"/>
      <c r="G8" s="66"/>
      <c r="H8" s="74">
        <v>0</v>
      </c>
      <c r="I8" s="66"/>
      <c r="K8" s="76"/>
      <c r="L8" s="66"/>
      <c r="M8" s="67"/>
    </row>
    <row r="9" spans="2:13" x14ac:dyDescent="0.25">
      <c r="B9" s="57"/>
      <c r="C9" s="66"/>
      <c r="D9" s="66"/>
      <c r="E9" s="66" t="s">
        <v>54</v>
      </c>
      <c r="F9" s="66"/>
      <c r="G9" s="66"/>
      <c r="H9" s="77">
        <v>0</v>
      </c>
      <c r="I9" s="66"/>
      <c r="K9" s="66"/>
      <c r="L9" s="66"/>
      <c r="M9" s="67"/>
    </row>
    <row r="10" spans="2:13" x14ac:dyDescent="0.25">
      <c r="B10" s="57"/>
      <c r="C10" s="66"/>
      <c r="D10" s="66"/>
      <c r="E10" s="66" t="s">
        <v>34</v>
      </c>
      <c r="F10" s="66"/>
      <c r="G10" s="66"/>
      <c r="H10" s="78">
        <v>0</v>
      </c>
      <c r="I10" s="66"/>
      <c r="K10" s="66"/>
      <c r="L10" s="66"/>
      <c r="M10" s="67"/>
    </row>
    <row r="11" spans="2:13" x14ac:dyDescent="0.25">
      <c r="B11" s="57"/>
      <c r="C11" s="66"/>
      <c r="D11" s="66"/>
      <c r="E11" s="66" t="s">
        <v>64</v>
      </c>
      <c r="F11" s="66"/>
      <c r="G11" s="66"/>
      <c r="H11" s="136">
        <f>H10/12</f>
        <v>0</v>
      </c>
      <c r="I11" s="66"/>
      <c r="K11" s="66"/>
      <c r="L11" s="66"/>
      <c r="M11" s="67"/>
    </row>
    <row r="12" spans="2:13" x14ac:dyDescent="0.25">
      <c r="B12" s="57"/>
      <c r="C12" s="66"/>
      <c r="D12" s="66"/>
      <c r="E12" s="66" t="s">
        <v>65</v>
      </c>
      <c r="F12" s="66"/>
      <c r="G12" s="66"/>
      <c r="H12" s="79">
        <v>0</v>
      </c>
      <c r="I12" s="66"/>
      <c r="K12" s="66"/>
      <c r="L12" s="66"/>
      <c r="M12" s="67"/>
    </row>
    <row r="13" spans="2:13" x14ac:dyDescent="0.25">
      <c r="B13" s="57"/>
      <c r="C13" s="66"/>
      <c r="D13" s="66"/>
      <c r="E13" s="66" t="s">
        <v>66</v>
      </c>
      <c r="F13" s="66"/>
      <c r="G13" s="66"/>
      <c r="H13" s="137">
        <f>H12/12</f>
        <v>0</v>
      </c>
      <c r="I13" s="66"/>
      <c r="K13" s="66"/>
      <c r="L13" s="66"/>
      <c r="M13" s="67"/>
    </row>
    <row r="14" spans="2:13" x14ac:dyDescent="0.25">
      <c r="B14" s="57"/>
      <c r="C14" s="66"/>
      <c r="D14" s="66"/>
      <c r="E14" s="66" t="s">
        <v>76</v>
      </c>
      <c r="F14" s="66"/>
      <c r="G14" s="66"/>
      <c r="H14" s="138">
        <f>H10-H12</f>
        <v>0</v>
      </c>
      <c r="I14" s="66"/>
      <c r="K14" s="66"/>
      <c r="L14" s="66"/>
      <c r="M14" s="67"/>
    </row>
    <row r="15" spans="2:13" ht="16.5" thickBot="1" x14ac:dyDescent="0.3">
      <c r="B15" s="58"/>
      <c r="C15" s="66"/>
      <c r="D15" s="66"/>
      <c r="E15" s="80" t="s">
        <v>36</v>
      </c>
      <c r="F15" s="66"/>
      <c r="G15" s="66"/>
      <c r="H15" s="81">
        <v>360</v>
      </c>
      <c r="I15" s="66"/>
      <c r="J15" s="66"/>
      <c r="K15" s="66"/>
      <c r="L15" s="66"/>
      <c r="M15" s="67"/>
    </row>
    <row r="16" spans="2:13" ht="16.5" thickBot="1" x14ac:dyDescent="0.3">
      <c r="B16" s="127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9"/>
    </row>
    <row r="17" spans="2:13" ht="16.5" thickBot="1" x14ac:dyDescent="0.3">
      <c r="B17" s="82"/>
      <c r="C17" s="66"/>
      <c r="D17" s="66"/>
      <c r="E17" s="66"/>
      <c r="F17" s="66"/>
      <c r="G17" s="83" t="s">
        <v>37</v>
      </c>
      <c r="H17" s="83" t="s">
        <v>44</v>
      </c>
      <c r="I17" s="83" t="s">
        <v>45</v>
      </c>
      <c r="K17" s="66"/>
      <c r="L17" s="66"/>
      <c r="M17" s="67"/>
    </row>
    <row r="18" spans="2:13" ht="16.5" thickBot="1" x14ac:dyDescent="0.3">
      <c r="B18" s="84"/>
      <c r="C18" s="84" t="s">
        <v>7</v>
      </c>
      <c r="D18" s="84" t="s">
        <v>52</v>
      </c>
      <c r="E18" s="84" t="s">
        <v>53</v>
      </c>
      <c r="F18" s="84" t="s">
        <v>8</v>
      </c>
      <c r="G18" s="84" t="s">
        <v>9</v>
      </c>
      <c r="H18" s="84" t="s">
        <v>10</v>
      </c>
      <c r="I18" s="84" t="s">
        <v>38</v>
      </c>
      <c r="J18" s="84" t="s">
        <v>12</v>
      </c>
      <c r="K18" s="84" t="s">
        <v>39</v>
      </c>
      <c r="L18" s="84" t="s">
        <v>40</v>
      </c>
      <c r="M18" s="84" t="s">
        <v>73</v>
      </c>
    </row>
    <row r="19" spans="2:13" x14ac:dyDescent="0.25">
      <c r="B19" s="85"/>
      <c r="C19" s="85" t="s">
        <v>21</v>
      </c>
      <c r="D19" s="85" t="s">
        <v>56</v>
      </c>
      <c r="E19" s="85"/>
      <c r="F19" s="86" t="s">
        <v>16</v>
      </c>
      <c r="G19" s="86" t="s">
        <v>17</v>
      </c>
      <c r="H19" s="85"/>
      <c r="I19" s="85"/>
      <c r="J19" s="85" t="s">
        <v>13</v>
      </c>
      <c r="K19" s="85" t="s">
        <v>14</v>
      </c>
      <c r="L19" s="85" t="s">
        <v>15</v>
      </c>
      <c r="M19" s="85" t="s">
        <v>13</v>
      </c>
    </row>
    <row r="20" spans="2:13" x14ac:dyDescent="0.25">
      <c r="B20" s="86"/>
      <c r="C20" s="86" t="s">
        <v>28</v>
      </c>
      <c r="D20" s="86" t="s">
        <v>60</v>
      </c>
      <c r="E20" s="86" t="s">
        <v>57</v>
      </c>
      <c r="F20" s="86" t="s">
        <v>22</v>
      </c>
      <c r="G20" s="86" t="s">
        <v>23</v>
      </c>
      <c r="H20" s="86" t="s">
        <v>41</v>
      </c>
      <c r="I20" s="87" t="s">
        <v>42</v>
      </c>
      <c r="J20" s="86" t="s">
        <v>18</v>
      </c>
      <c r="K20" s="86" t="s">
        <v>19</v>
      </c>
      <c r="L20" s="86" t="s">
        <v>20</v>
      </c>
      <c r="M20" s="86" t="s">
        <v>20</v>
      </c>
    </row>
    <row r="21" spans="2:13" x14ac:dyDescent="0.25">
      <c r="B21" s="86"/>
      <c r="C21" s="86" t="s">
        <v>62</v>
      </c>
      <c r="D21" s="86" t="s">
        <v>61</v>
      </c>
      <c r="E21" s="86" t="s">
        <v>58</v>
      </c>
      <c r="F21" s="86" t="s">
        <v>29</v>
      </c>
      <c r="G21" s="86" t="s">
        <v>30</v>
      </c>
      <c r="H21" s="86" t="s">
        <v>67</v>
      </c>
      <c r="I21" s="86"/>
      <c r="J21" s="86" t="s">
        <v>24</v>
      </c>
      <c r="K21" s="86" t="s">
        <v>25</v>
      </c>
      <c r="L21" s="86" t="s">
        <v>26</v>
      </c>
      <c r="M21" s="86" t="s">
        <v>71</v>
      </c>
    </row>
    <row r="22" spans="2:13" ht="16.5" thickBot="1" x14ac:dyDescent="0.3">
      <c r="B22" s="88" t="s">
        <v>51</v>
      </c>
      <c r="C22" s="88" t="s">
        <v>63</v>
      </c>
      <c r="D22" s="88"/>
      <c r="E22" s="88" t="s">
        <v>59</v>
      </c>
      <c r="F22" s="88" t="s">
        <v>55</v>
      </c>
      <c r="G22" s="88" t="s">
        <v>46</v>
      </c>
      <c r="H22" s="88"/>
      <c r="I22" s="88" t="s">
        <v>48</v>
      </c>
      <c r="J22" s="88" t="s">
        <v>31</v>
      </c>
      <c r="K22" s="88" t="s">
        <v>68</v>
      </c>
      <c r="L22" s="88" t="s">
        <v>43</v>
      </c>
      <c r="M22" s="88" t="s">
        <v>72</v>
      </c>
    </row>
    <row r="23" spans="2:13" x14ac:dyDescent="0.25">
      <c r="B23" s="89">
        <v>32</v>
      </c>
      <c r="C23" s="90">
        <f>H8</f>
        <v>0</v>
      </c>
      <c r="D23" s="95">
        <f>$H$9*6%</f>
        <v>0</v>
      </c>
      <c r="E23" s="96">
        <f>1-(1-D23)^(1/12)</f>
        <v>0</v>
      </c>
      <c r="F23" s="91">
        <f>E23*C23</f>
        <v>0</v>
      </c>
      <c r="G23" s="91">
        <f>-PMT($H$10/12,$H$15-B23+1,C23)</f>
        <v>0</v>
      </c>
      <c r="H23" s="91">
        <f>$H$10/12*C23</f>
        <v>0</v>
      </c>
      <c r="I23" s="91">
        <f>G23-H23</f>
        <v>0</v>
      </c>
      <c r="J23" s="91">
        <f>G23+F23</f>
        <v>0</v>
      </c>
      <c r="K23" s="92">
        <f>C23*$H$12/12</f>
        <v>0</v>
      </c>
      <c r="L23" s="91">
        <f>J23-K23</f>
        <v>0</v>
      </c>
      <c r="M23" s="93">
        <f>F23+I23</f>
        <v>0</v>
      </c>
    </row>
    <row r="24" spans="2:13" x14ac:dyDescent="0.25">
      <c r="B24" s="89">
        <f>B23+1</f>
        <v>33</v>
      </c>
      <c r="C24" s="94">
        <f>C23-M23</f>
        <v>0</v>
      </c>
      <c r="D24" s="95">
        <f>$H$9*6%</f>
        <v>0</v>
      </c>
      <c r="E24" s="96">
        <f>1-(1-D24)^(1/12)</f>
        <v>0</v>
      </c>
      <c r="F24" s="91">
        <f>E24*C24</f>
        <v>0</v>
      </c>
      <c r="G24" s="91">
        <f>-PMT($H$10/12,$H$15-B24+1,C24)</f>
        <v>0</v>
      </c>
      <c r="H24" s="91">
        <f>$H$10/12*C24</f>
        <v>0</v>
      </c>
      <c r="I24" s="91">
        <f>G24-H24</f>
        <v>0</v>
      </c>
      <c r="J24" s="91">
        <f>G24+F24</f>
        <v>0</v>
      </c>
      <c r="K24" s="92">
        <f>C24*$H$12/12</f>
        <v>0</v>
      </c>
      <c r="L24" s="91">
        <f>J24-K24</f>
        <v>0</v>
      </c>
      <c r="M24" s="93">
        <f>F24+I24</f>
        <v>0</v>
      </c>
    </row>
    <row r="25" spans="2:13" x14ac:dyDescent="0.25">
      <c r="B25" s="89">
        <f t="shared" ref="B25:B27" si="0">B24+1</f>
        <v>34</v>
      </c>
      <c r="C25" s="90">
        <f t="shared" ref="C25:C27" si="1">C24-M24</f>
        <v>0</v>
      </c>
      <c r="D25" s="95">
        <f t="shared" ref="D25:D88" si="2">$H$9*6%</f>
        <v>0</v>
      </c>
      <c r="E25" s="96">
        <f t="shared" ref="E25:E88" si="3">1-(1-D25)^(1/12)</f>
        <v>0</v>
      </c>
      <c r="F25" s="91">
        <f t="shared" ref="F25:F27" si="4">E25*C25</f>
        <v>0</v>
      </c>
      <c r="G25" s="91">
        <f t="shared" ref="G25:G27" si="5">-PMT($H$10/12,$H$15-B25+1,C25)</f>
        <v>0</v>
      </c>
      <c r="H25" s="91">
        <f t="shared" ref="H25:H27" si="6">$H$10/12*C25</f>
        <v>0</v>
      </c>
      <c r="I25" s="91">
        <f t="shared" ref="I25:I27" si="7">G25-H25</f>
        <v>0</v>
      </c>
      <c r="J25" s="91">
        <f t="shared" ref="J25:J27" si="8">G25+F25</f>
        <v>0</v>
      </c>
      <c r="K25" s="92">
        <f t="shared" ref="K25:K27" si="9">C25*$H$12/12</f>
        <v>0</v>
      </c>
      <c r="L25" s="91">
        <f t="shared" ref="L25:L27" si="10">J25-K25</f>
        <v>0</v>
      </c>
      <c r="M25" s="93">
        <f t="shared" ref="M25:M27" si="11">F25+I25</f>
        <v>0</v>
      </c>
    </row>
    <row r="26" spans="2:13" x14ac:dyDescent="0.25">
      <c r="B26" s="89">
        <f t="shared" si="0"/>
        <v>35</v>
      </c>
      <c r="C26" s="90">
        <f t="shared" si="1"/>
        <v>0</v>
      </c>
      <c r="D26" s="95">
        <f t="shared" si="2"/>
        <v>0</v>
      </c>
      <c r="E26" s="96">
        <f t="shared" si="3"/>
        <v>0</v>
      </c>
      <c r="F26" s="91">
        <f t="shared" si="4"/>
        <v>0</v>
      </c>
      <c r="G26" s="91">
        <f t="shared" si="5"/>
        <v>0</v>
      </c>
      <c r="H26" s="91">
        <f t="shared" si="6"/>
        <v>0</v>
      </c>
      <c r="I26" s="91">
        <f t="shared" si="7"/>
        <v>0</v>
      </c>
      <c r="J26" s="91">
        <f t="shared" si="8"/>
        <v>0</v>
      </c>
      <c r="K26" s="92">
        <f t="shared" si="9"/>
        <v>0</v>
      </c>
      <c r="L26" s="91">
        <f t="shared" si="10"/>
        <v>0</v>
      </c>
      <c r="M26" s="93">
        <f t="shared" si="11"/>
        <v>0</v>
      </c>
    </row>
    <row r="27" spans="2:13" x14ac:dyDescent="0.25">
      <c r="B27" s="89">
        <f t="shared" si="0"/>
        <v>36</v>
      </c>
      <c r="C27" s="90">
        <f t="shared" si="1"/>
        <v>0</v>
      </c>
      <c r="D27" s="95">
        <f t="shared" si="2"/>
        <v>0</v>
      </c>
      <c r="E27" s="96">
        <f t="shared" si="3"/>
        <v>0</v>
      </c>
      <c r="F27" s="91">
        <f t="shared" si="4"/>
        <v>0</v>
      </c>
      <c r="G27" s="91">
        <f t="shared" si="5"/>
        <v>0</v>
      </c>
      <c r="H27" s="91">
        <f t="shared" si="6"/>
        <v>0</v>
      </c>
      <c r="I27" s="91">
        <f t="shared" si="7"/>
        <v>0</v>
      </c>
      <c r="J27" s="91">
        <f t="shared" si="8"/>
        <v>0</v>
      </c>
      <c r="K27" s="92">
        <f t="shared" si="9"/>
        <v>0</v>
      </c>
      <c r="L27" s="91">
        <f t="shared" si="10"/>
        <v>0</v>
      </c>
      <c r="M27" s="93">
        <f t="shared" si="11"/>
        <v>0</v>
      </c>
    </row>
    <row r="28" spans="2:13" x14ac:dyDescent="0.25">
      <c r="B28" s="89">
        <f t="shared" ref="B28:B91" si="12">B27+1</f>
        <v>37</v>
      </c>
      <c r="C28" s="90">
        <f t="shared" ref="C28:C91" si="13">C27-M27</f>
        <v>0</v>
      </c>
      <c r="D28" s="95">
        <f t="shared" si="2"/>
        <v>0</v>
      </c>
      <c r="E28" s="96">
        <f t="shared" si="3"/>
        <v>0</v>
      </c>
      <c r="F28" s="91">
        <f t="shared" ref="F28:F91" si="14">E28*C28</f>
        <v>0</v>
      </c>
      <c r="G28" s="91">
        <f t="shared" ref="G28:G91" si="15">-PMT($H$10/12,$H$15-B28+1,C28)</f>
        <v>0</v>
      </c>
      <c r="H28" s="91">
        <f t="shared" ref="H28:H91" si="16">$H$10/12*C28</f>
        <v>0</v>
      </c>
      <c r="I28" s="91">
        <f t="shared" ref="I28:I91" si="17">G28-H28</f>
        <v>0</v>
      </c>
      <c r="J28" s="91">
        <f t="shared" ref="J28:J91" si="18">G28+F28</f>
        <v>0</v>
      </c>
      <c r="K28" s="92">
        <f t="shared" ref="K28:K91" si="19">C28*$H$12/12</f>
        <v>0</v>
      </c>
      <c r="L28" s="91">
        <f t="shared" ref="L28:L91" si="20">J28-K28</f>
        <v>0</v>
      </c>
      <c r="M28" s="93">
        <f t="shared" ref="M28:M91" si="21">F28+I28</f>
        <v>0</v>
      </c>
    </row>
    <row r="29" spans="2:13" x14ac:dyDescent="0.25">
      <c r="B29" s="89">
        <f t="shared" si="12"/>
        <v>38</v>
      </c>
      <c r="C29" s="90">
        <f t="shared" si="13"/>
        <v>0</v>
      </c>
      <c r="D29" s="95">
        <f t="shared" si="2"/>
        <v>0</v>
      </c>
      <c r="E29" s="96">
        <f t="shared" si="3"/>
        <v>0</v>
      </c>
      <c r="F29" s="91">
        <f t="shared" si="14"/>
        <v>0</v>
      </c>
      <c r="G29" s="91">
        <f t="shared" si="15"/>
        <v>0</v>
      </c>
      <c r="H29" s="91">
        <f t="shared" si="16"/>
        <v>0</v>
      </c>
      <c r="I29" s="91">
        <f t="shared" si="17"/>
        <v>0</v>
      </c>
      <c r="J29" s="91">
        <f t="shared" si="18"/>
        <v>0</v>
      </c>
      <c r="K29" s="92">
        <f t="shared" si="19"/>
        <v>0</v>
      </c>
      <c r="L29" s="91">
        <f t="shared" si="20"/>
        <v>0</v>
      </c>
      <c r="M29" s="93">
        <f t="shared" si="21"/>
        <v>0</v>
      </c>
    </row>
    <row r="30" spans="2:13" x14ac:dyDescent="0.25">
      <c r="B30" s="89">
        <f t="shared" si="12"/>
        <v>39</v>
      </c>
      <c r="C30" s="90">
        <f t="shared" si="13"/>
        <v>0</v>
      </c>
      <c r="D30" s="95">
        <f t="shared" si="2"/>
        <v>0</v>
      </c>
      <c r="E30" s="96">
        <f t="shared" si="3"/>
        <v>0</v>
      </c>
      <c r="F30" s="91">
        <f t="shared" si="14"/>
        <v>0</v>
      </c>
      <c r="G30" s="91">
        <f t="shared" si="15"/>
        <v>0</v>
      </c>
      <c r="H30" s="91">
        <f t="shared" si="16"/>
        <v>0</v>
      </c>
      <c r="I30" s="91">
        <f t="shared" si="17"/>
        <v>0</v>
      </c>
      <c r="J30" s="91">
        <f t="shared" si="18"/>
        <v>0</v>
      </c>
      <c r="K30" s="92">
        <f t="shared" si="19"/>
        <v>0</v>
      </c>
      <c r="L30" s="91">
        <f t="shared" si="20"/>
        <v>0</v>
      </c>
      <c r="M30" s="93">
        <f t="shared" si="21"/>
        <v>0</v>
      </c>
    </row>
    <row r="31" spans="2:13" x14ac:dyDescent="0.25">
      <c r="B31" s="89">
        <f t="shared" si="12"/>
        <v>40</v>
      </c>
      <c r="C31" s="90">
        <f t="shared" si="13"/>
        <v>0</v>
      </c>
      <c r="D31" s="95">
        <f t="shared" si="2"/>
        <v>0</v>
      </c>
      <c r="E31" s="96">
        <f t="shared" si="3"/>
        <v>0</v>
      </c>
      <c r="F31" s="91">
        <f t="shared" si="14"/>
        <v>0</v>
      </c>
      <c r="G31" s="91">
        <f t="shared" si="15"/>
        <v>0</v>
      </c>
      <c r="H31" s="91">
        <f t="shared" si="16"/>
        <v>0</v>
      </c>
      <c r="I31" s="91">
        <f t="shared" si="17"/>
        <v>0</v>
      </c>
      <c r="J31" s="91">
        <f t="shared" si="18"/>
        <v>0</v>
      </c>
      <c r="K31" s="92">
        <f t="shared" si="19"/>
        <v>0</v>
      </c>
      <c r="L31" s="91">
        <f t="shared" si="20"/>
        <v>0</v>
      </c>
      <c r="M31" s="93">
        <f t="shared" si="21"/>
        <v>0</v>
      </c>
    </row>
    <row r="32" spans="2:13" x14ac:dyDescent="0.25">
      <c r="B32" s="89">
        <f t="shared" si="12"/>
        <v>41</v>
      </c>
      <c r="C32" s="90">
        <f t="shared" si="13"/>
        <v>0</v>
      </c>
      <c r="D32" s="95">
        <f t="shared" si="2"/>
        <v>0</v>
      </c>
      <c r="E32" s="96">
        <f t="shared" si="3"/>
        <v>0</v>
      </c>
      <c r="F32" s="91">
        <f t="shared" si="14"/>
        <v>0</v>
      </c>
      <c r="G32" s="91">
        <f t="shared" si="15"/>
        <v>0</v>
      </c>
      <c r="H32" s="91">
        <f t="shared" si="16"/>
        <v>0</v>
      </c>
      <c r="I32" s="91">
        <f t="shared" si="17"/>
        <v>0</v>
      </c>
      <c r="J32" s="91">
        <f t="shared" si="18"/>
        <v>0</v>
      </c>
      <c r="K32" s="92">
        <f t="shared" si="19"/>
        <v>0</v>
      </c>
      <c r="L32" s="91">
        <f t="shared" si="20"/>
        <v>0</v>
      </c>
      <c r="M32" s="93">
        <f t="shared" si="21"/>
        <v>0</v>
      </c>
    </row>
    <row r="33" spans="2:13" x14ac:dyDescent="0.25">
      <c r="B33" s="89">
        <f t="shared" si="12"/>
        <v>42</v>
      </c>
      <c r="C33" s="90">
        <f t="shared" si="13"/>
        <v>0</v>
      </c>
      <c r="D33" s="95">
        <f t="shared" si="2"/>
        <v>0</v>
      </c>
      <c r="E33" s="96">
        <f t="shared" si="3"/>
        <v>0</v>
      </c>
      <c r="F33" s="91">
        <f t="shared" si="14"/>
        <v>0</v>
      </c>
      <c r="G33" s="91">
        <f t="shared" si="15"/>
        <v>0</v>
      </c>
      <c r="H33" s="91">
        <f t="shared" si="16"/>
        <v>0</v>
      </c>
      <c r="I33" s="91">
        <f t="shared" si="17"/>
        <v>0</v>
      </c>
      <c r="J33" s="91">
        <f t="shared" si="18"/>
        <v>0</v>
      </c>
      <c r="K33" s="92">
        <f t="shared" si="19"/>
        <v>0</v>
      </c>
      <c r="L33" s="91">
        <f t="shared" si="20"/>
        <v>0</v>
      </c>
      <c r="M33" s="93">
        <f t="shared" si="21"/>
        <v>0</v>
      </c>
    </row>
    <row r="34" spans="2:13" x14ac:dyDescent="0.25">
      <c r="B34" s="89">
        <f t="shared" si="12"/>
        <v>43</v>
      </c>
      <c r="C34" s="90">
        <f t="shared" si="13"/>
        <v>0</v>
      </c>
      <c r="D34" s="95">
        <f t="shared" si="2"/>
        <v>0</v>
      </c>
      <c r="E34" s="96">
        <f t="shared" si="3"/>
        <v>0</v>
      </c>
      <c r="F34" s="91">
        <f t="shared" si="14"/>
        <v>0</v>
      </c>
      <c r="G34" s="91">
        <f t="shared" si="15"/>
        <v>0</v>
      </c>
      <c r="H34" s="91">
        <f t="shared" si="16"/>
        <v>0</v>
      </c>
      <c r="I34" s="91">
        <f t="shared" si="17"/>
        <v>0</v>
      </c>
      <c r="J34" s="91">
        <f t="shared" si="18"/>
        <v>0</v>
      </c>
      <c r="K34" s="92">
        <f t="shared" si="19"/>
        <v>0</v>
      </c>
      <c r="L34" s="91">
        <f t="shared" si="20"/>
        <v>0</v>
      </c>
      <c r="M34" s="93">
        <f t="shared" si="21"/>
        <v>0</v>
      </c>
    </row>
    <row r="35" spans="2:13" x14ac:dyDescent="0.25">
      <c r="B35" s="89">
        <f t="shared" si="12"/>
        <v>44</v>
      </c>
      <c r="C35" s="90">
        <f t="shared" si="13"/>
        <v>0</v>
      </c>
      <c r="D35" s="95">
        <f t="shared" si="2"/>
        <v>0</v>
      </c>
      <c r="E35" s="96">
        <f t="shared" si="3"/>
        <v>0</v>
      </c>
      <c r="F35" s="91">
        <f t="shared" si="14"/>
        <v>0</v>
      </c>
      <c r="G35" s="91">
        <f t="shared" si="15"/>
        <v>0</v>
      </c>
      <c r="H35" s="91">
        <f t="shared" si="16"/>
        <v>0</v>
      </c>
      <c r="I35" s="91">
        <f t="shared" si="17"/>
        <v>0</v>
      </c>
      <c r="J35" s="91">
        <f t="shared" si="18"/>
        <v>0</v>
      </c>
      <c r="K35" s="92">
        <f t="shared" si="19"/>
        <v>0</v>
      </c>
      <c r="L35" s="91">
        <f t="shared" si="20"/>
        <v>0</v>
      </c>
      <c r="M35" s="93">
        <f t="shared" si="21"/>
        <v>0</v>
      </c>
    </row>
    <row r="36" spans="2:13" x14ac:dyDescent="0.25">
      <c r="B36" s="89">
        <f t="shared" si="12"/>
        <v>45</v>
      </c>
      <c r="C36" s="90">
        <f t="shared" si="13"/>
        <v>0</v>
      </c>
      <c r="D36" s="95">
        <f t="shared" si="2"/>
        <v>0</v>
      </c>
      <c r="E36" s="96">
        <f t="shared" si="3"/>
        <v>0</v>
      </c>
      <c r="F36" s="91">
        <f t="shared" si="14"/>
        <v>0</v>
      </c>
      <c r="G36" s="91">
        <f t="shared" si="15"/>
        <v>0</v>
      </c>
      <c r="H36" s="91">
        <f t="shared" si="16"/>
        <v>0</v>
      </c>
      <c r="I36" s="91">
        <f t="shared" si="17"/>
        <v>0</v>
      </c>
      <c r="J36" s="91">
        <f t="shared" si="18"/>
        <v>0</v>
      </c>
      <c r="K36" s="92">
        <f t="shared" si="19"/>
        <v>0</v>
      </c>
      <c r="L36" s="91">
        <f t="shared" si="20"/>
        <v>0</v>
      </c>
      <c r="M36" s="93">
        <f t="shared" si="21"/>
        <v>0</v>
      </c>
    </row>
    <row r="37" spans="2:13" x14ac:dyDescent="0.25">
      <c r="B37" s="89">
        <f t="shared" si="12"/>
        <v>46</v>
      </c>
      <c r="C37" s="90">
        <f t="shared" si="13"/>
        <v>0</v>
      </c>
      <c r="D37" s="95">
        <f t="shared" si="2"/>
        <v>0</v>
      </c>
      <c r="E37" s="96">
        <f t="shared" si="3"/>
        <v>0</v>
      </c>
      <c r="F37" s="91">
        <f t="shared" si="14"/>
        <v>0</v>
      </c>
      <c r="G37" s="91">
        <f t="shared" si="15"/>
        <v>0</v>
      </c>
      <c r="H37" s="91">
        <f t="shared" si="16"/>
        <v>0</v>
      </c>
      <c r="I37" s="91">
        <f t="shared" si="17"/>
        <v>0</v>
      </c>
      <c r="J37" s="91">
        <f t="shared" si="18"/>
        <v>0</v>
      </c>
      <c r="K37" s="92">
        <f t="shared" si="19"/>
        <v>0</v>
      </c>
      <c r="L37" s="91">
        <f t="shared" si="20"/>
        <v>0</v>
      </c>
      <c r="M37" s="93">
        <f t="shared" si="21"/>
        <v>0</v>
      </c>
    </row>
    <row r="38" spans="2:13" x14ac:dyDescent="0.25">
      <c r="B38" s="89">
        <f t="shared" si="12"/>
        <v>47</v>
      </c>
      <c r="C38" s="90">
        <f t="shared" si="13"/>
        <v>0</v>
      </c>
      <c r="D38" s="95">
        <f t="shared" si="2"/>
        <v>0</v>
      </c>
      <c r="E38" s="96">
        <f t="shared" si="3"/>
        <v>0</v>
      </c>
      <c r="F38" s="91">
        <f t="shared" si="14"/>
        <v>0</v>
      </c>
      <c r="G38" s="91">
        <f t="shared" si="15"/>
        <v>0</v>
      </c>
      <c r="H38" s="91">
        <f t="shared" si="16"/>
        <v>0</v>
      </c>
      <c r="I38" s="91">
        <f t="shared" si="17"/>
        <v>0</v>
      </c>
      <c r="J38" s="91">
        <f t="shared" si="18"/>
        <v>0</v>
      </c>
      <c r="K38" s="92">
        <f t="shared" si="19"/>
        <v>0</v>
      </c>
      <c r="L38" s="91">
        <f t="shared" si="20"/>
        <v>0</v>
      </c>
      <c r="M38" s="93">
        <f t="shared" si="21"/>
        <v>0</v>
      </c>
    </row>
    <row r="39" spans="2:13" x14ac:dyDescent="0.25">
      <c r="B39" s="89">
        <f t="shared" si="12"/>
        <v>48</v>
      </c>
      <c r="C39" s="90">
        <f t="shared" si="13"/>
        <v>0</v>
      </c>
      <c r="D39" s="95">
        <f t="shared" si="2"/>
        <v>0</v>
      </c>
      <c r="E39" s="96">
        <f t="shared" si="3"/>
        <v>0</v>
      </c>
      <c r="F39" s="91">
        <f t="shared" si="14"/>
        <v>0</v>
      </c>
      <c r="G39" s="91">
        <f t="shared" si="15"/>
        <v>0</v>
      </c>
      <c r="H39" s="91">
        <f t="shared" si="16"/>
        <v>0</v>
      </c>
      <c r="I39" s="91">
        <f t="shared" si="17"/>
        <v>0</v>
      </c>
      <c r="J39" s="91">
        <f t="shared" si="18"/>
        <v>0</v>
      </c>
      <c r="K39" s="92">
        <f t="shared" si="19"/>
        <v>0</v>
      </c>
      <c r="L39" s="91">
        <f t="shared" si="20"/>
        <v>0</v>
      </c>
      <c r="M39" s="93">
        <f t="shared" si="21"/>
        <v>0</v>
      </c>
    </row>
    <row r="40" spans="2:13" x14ac:dyDescent="0.25">
      <c r="B40" s="89">
        <f t="shared" si="12"/>
        <v>49</v>
      </c>
      <c r="C40" s="90">
        <f t="shared" si="13"/>
        <v>0</v>
      </c>
      <c r="D40" s="95">
        <f t="shared" si="2"/>
        <v>0</v>
      </c>
      <c r="E40" s="96">
        <f t="shared" si="3"/>
        <v>0</v>
      </c>
      <c r="F40" s="91">
        <f t="shared" si="14"/>
        <v>0</v>
      </c>
      <c r="G40" s="91">
        <f t="shared" si="15"/>
        <v>0</v>
      </c>
      <c r="H40" s="91">
        <f t="shared" si="16"/>
        <v>0</v>
      </c>
      <c r="I40" s="91">
        <f t="shared" si="17"/>
        <v>0</v>
      </c>
      <c r="J40" s="91">
        <f t="shared" si="18"/>
        <v>0</v>
      </c>
      <c r="K40" s="92">
        <f t="shared" si="19"/>
        <v>0</v>
      </c>
      <c r="L40" s="91">
        <f t="shared" si="20"/>
        <v>0</v>
      </c>
      <c r="M40" s="93">
        <f t="shared" si="21"/>
        <v>0</v>
      </c>
    </row>
    <row r="41" spans="2:13" x14ac:dyDescent="0.25">
      <c r="B41" s="89">
        <f t="shared" si="12"/>
        <v>50</v>
      </c>
      <c r="C41" s="90">
        <f t="shared" si="13"/>
        <v>0</v>
      </c>
      <c r="D41" s="95">
        <f t="shared" si="2"/>
        <v>0</v>
      </c>
      <c r="E41" s="96">
        <f t="shared" si="3"/>
        <v>0</v>
      </c>
      <c r="F41" s="91">
        <f t="shared" si="14"/>
        <v>0</v>
      </c>
      <c r="G41" s="91">
        <f t="shared" si="15"/>
        <v>0</v>
      </c>
      <c r="H41" s="91">
        <f t="shared" si="16"/>
        <v>0</v>
      </c>
      <c r="I41" s="91">
        <f t="shared" si="17"/>
        <v>0</v>
      </c>
      <c r="J41" s="91">
        <f t="shared" si="18"/>
        <v>0</v>
      </c>
      <c r="K41" s="92">
        <f t="shared" si="19"/>
        <v>0</v>
      </c>
      <c r="L41" s="91">
        <f t="shared" si="20"/>
        <v>0</v>
      </c>
      <c r="M41" s="93">
        <f t="shared" si="21"/>
        <v>0</v>
      </c>
    </row>
    <row r="42" spans="2:13" x14ac:dyDescent="0.25">
      <c r="B42" s="89">
        <f t="shared" si="12"/>
        <v>51</v>
      </c>
      <c r="C42" s="90">
        <f t="shared" si="13"/>
        <v>0</v>
      </c>
      <c r="D42" s="95">
        <f t="shared" si="2"/>
        <v>0</v>
      </c>
      <c r="E42" s="96">
        <f t="shared" si="3"/>
        <v>0</v>
      </c>
      <c r="F42" s="91">
        <f t="shared" si="14"/>
        <v>0</v>
      </c>
      <c r="G42" s="91">
        <f t="shared" si="15"/>
        <v>0</v>
      </c>
      <c r="H42" s="91">
        <f t="shared" si="16"/>
        <v>0</v>
      </c>
      <c r="I42" s="91">
        <f t="shared" si="17"/>
        <v>0</v>
      </c>
      <c r="J42" s="91">
        <f t="shared" si="18"/>
        <v>0</v>
      </c>
      <c r="K42" s="92">
        <f t="shared" si="19"/>
        <v>0</v>
      </c>
      <c r="L42" s="91">
        <f t="shared" si="20"/>
        <v>0</v>
      </c>
      <c r="M42" s="93">
        <f t="shared" si="21"/>
        <v>0</v>
      </c>
    </row>
    <row r="43" spans="2:13" x14ac:dyDescent="0.25">
      <c r="B43" s="89">
        <f t="shared" si="12"/>
        <v>52</v>
      </c>
      <c r="C43" s="90">
        <f t="shared" si="13"/>
        <v>0</v>
      </c>
      <c r="D43" s="95">
        <f t="shared" si="2"/>
        <v>0</v>
      </c>
      <c r="E43" s="96">
        <f t="shared" si="3"/>
        <v>0</v>
      </c>
      <c r="F43" s="91">
        <f t="shared" si="14"/>
        <v>0</v>
      </c>
      <c r="G43" s="91">
        <f t="shared" si="15"/>
        <v>0</v>
      </c>
      <c r="H43" s="91">
        <f t="shared" si="16"/>
        <v>0</v>
      </c>
      <c r="I43" s="91">
        <f t="shared" si="17"/>
        <v>0</v>
      </c>
      <c r="J43" s="91">
        <f t="shared" si="18"/>
        <v>0</v>
      </c>
      <c r="K43" s="92">
        <f t="shared" si="19"/>
        <v>0</v>
      </c>
      <c r="L43" s="91">
        <f t="shared" si="20"/>
        <v>0</v>
      </c>
      <c r="M43" s="93">
        <f t="shared" si="21"/>
        <v>0</v>
      </c>
    </row>
    <row r="44" spans="2:13" x14ac:dyDescent="0.25">
      <c r="B44" s="89">
        <f t="shared" si="12"/>
        <v>53</v>
      </c>
      <c r="C44" s="90">
        <f t="shared" si="13"/>
        <v>0</v>
      </c>
      <c r="D44" s="95">
        <f t="shared" si="2"/>
        <v>0</v>
      </c>
      <c r="E44" s="96">
        <f t="shared" si="3"/>
        <v>0</v>
      </c>
      <c r="F44" s="91">
        <f t="shared" si="14"/>
        <v>0</v>
      </c>
      <c r="G44" s="91">
        <f t="shared" si="15"/>
        <v>0</v>
      </c>
      <c r="H44" s="91">
        <f t="shared" si="16"/>
        <v>0</v>
      </c>
      <c r="I44" s="91">
        <f t="shared" si="17"/>
        <v>0</v>
      </c>
      <c r="J44" s="91">
        <f t="shared" si="18"/>
        <v>0</v>
      </c>
      <c r="K44" s="92">
        <f t="shared" si="19"/>
        <v>0</v>
      </c>
      <c r="L44" s="91">
        <f t="shared" si="20"/>
        <v>0</v>
      </c>
      <c r="M44" s="93">
        <f t="shared" si="21"/>
        <v>0</v>
      </c>
    </row>
    <row r="45" spans="2:13" x14ac:dyDescent="0.25">
      <c r="B45" s="89">
        <f t="shared" si="12"/>
        <v>54</v>
      </c>
      <c r="C45" s="90">
        <f t="shared" si="13"/>
        <v>0</v>
      </c>
      <c r="D45" s="95">
        <f t="shared" si="2"/>
        <v>0</v>
      </c>
      <c r="E45" s="96">
        <f t="shared" si="3"/>
        <v>0</v>
      </c>
      <c r="F45" s="91">
        <f t="shared" si="14"/>
        <v>0</v>
      </c>
      <c r="G45" s="91">
        <f t="shared" si="15"/>
        <v>0</v>
      </c>
      <c r="H45" s="91">
        <f t="shared" si="16"/>
        <v>0</v>
      </c>
      <c r="I45" s="91">
        <f t="shared" si="17"/>
        <v>0</v>
      </c>
      <c r="J45" s="91">
        <f t="shared" si="18"/>
        <v>0</v>
      </c>
      <c r="K45" s="92">
        <f t="shared" si="19"/>
        <v>0</v>
      </c>
      <c r="L45" s="91">
        <f t="shared" si="20"/>
        <v>0</v>
      </c>
      <c r="M45" s="93">
        <f t="shared" si="21"/>
        <v>0</v>
      </c>
    </row>
    <row r="46" spans="2:13" x14ac:dyDescent="0.25">
      <c r="B46" s="89">
        <f t="shared" si="12"/>
        <v>55</v>
      </c>
      <c r="C46" s="90">
        <f t="shared" si="13"/>
        <v>0</v>
      </c>
      <c r="D46" s="95">
        <f t="shared" si="2"/>
        <v>0</v>
      </c>
      <c r="E46" s="96">
        <f t="shared" si="3"/>
        <v>0</v>
      </c>
      <c r="F46" s="91">
        <f t="shared" si="14"/>
        <v>0</v>
      </c>
      <c r="G46" s="91">
        <f t="shared" si="15"/>
        <v>0</v>
      </c>
      <c r="H46" s="91">
        <f t="shared" si="16"/>
        <v>0</v>
      </c>
      <c r="I46" s="91">
        <f t="shared" si="17"/>
        <v>0</v>
      </c>
      <c r="J46" s="91">
        <f t="shared" si="18"/>
        <v>0</v>
      </c>
      <c r="K46" s="92">
        <f t="shared" si="19"/>
        <v>0</v>
      </c>
      <c r="L46" s="91">
        <f t="shared" si="20"/>
        <v>0</v>
      </c>
      <c r="M46" s="93">
        <f t="shared" si="21"/>
        <v>0</v>
      </c>
    </row>
    <row r="47" spans="2:13" x14ac:dyDescent="0.25">
      <c r="B47" s="89">
        <f t="shared" si="12"/>
        <v>56</v>
      </c>
      <c r="C47" s="90">
        <f t="shared" si="13"/>
        <v>0</v>
      </c>
      <c r="D47" s="95">
        <f t="shared" si="2"/>
        <v>0</v>
      </c>
      <c r="E47" s="96">
        <f t="shared" si="3"/>
        <v>0</v>
      </c>
      <c r="F47" s="91">
        <f t="shared" si="14"/>
        <v>0</v>
      </c>
      <c r="G47" s="91">
        <f t="shared" si="15"/>
        <v>0</v>
      </c>
      <c r="H47" s="91">
        <f t="shared" si="16"/>
        <v>0</v>
      </c>
      <c r="I47" s="91">
        <f t="shared" si="17"/>
        <v>0</v>
      </c>
      <c r="J47" s="91">
        <f t="shared" si="18"/>
        <v>0</v>
      </c>
      <c r="K47" s="92">
        <f t="shared" si="19"/>
        <v>0</v>
      </c>
      <c r="L47" s="91">
        <f t="shared" si="20"/>
        <v>0</v>
      </c>
      <c r="M47" s="93">
        <f t="shared" si="21"/>
        <v>0</v>
      </c>
    </row>
    <row r="48" spans="2:13" x14ac:dyDescent="0.25">
      <c r="B48" s="89">
        <f t="shared" si="12"/>
        <v>57</v>
      </c>
      <c r="C48" s="90">
        <f t="shared" si="13"/>
        <v>0</v>
      </c>
      <c r="D48" s="95">
        <f t="shared" si="2"/>
        <v>0</v>
      </c>
      <c r="E48" s="96">
        <f t="shared" si="3"/>
        <v>0</v>
      </c>
      <c r="F48" s="91">
        <f t="shared" si="14"/>
        <v>0</v>
      </c>
      <c r="G48" s="91">
        <f t="shared" si="15"/>
        <v>0</v>
      </c>
      <c r="H48" s="91">
        <f t="shared" si="16"/>
        <v>0</v>
      </c>
      <c r="I48" s="91">
        <f t="shared" si="17"/>
        <v>0</v>
      </c>
      <c r="J48" s="91">
        <f t="shared" si="18"/>
        <v>0</v>
      </c>
      <c r="K48" s="92">
        <f t="shared" si="19"/>
        <v>0</v>
      </c>
      <c r="L48" s="91">
        <f t="shared" si="20"/>
        <v>0</v>
      </c>
      <c r="M48" s="93">
        <f t="shared" si="21"/>
        <v>0</v>
      </c>
    </row>
    <row r="49" spans="2:13" x14ac:dyDescent="0.25">
      <c r="B49" s="89">
        <f t="shared" si="12"/>
        <v>58</v>
      </c>
      <c r="C49" s="90">
        <f t="shared" si="13"/>
        <v>0</v>
      </c>
      <c r="D49" s="95">
        <f t="shared" si="2"/>
        <v>0</v>
      </c>
      <c r="E49" s="96">
        <f t="shared" si="3"/>
        <v>0</v>
      </c>
      <c r="F49" s="91">
        <f t="shared" si="14"/>
        <v>0</v>
      </c>
      <c r="G49" s="91">
        <f t="shared" si="15"/>
        <v>0</v>
      </c>
      <c r="H49" s="91">
        <f t="shared" si="16"/>
        <v>0</v>
      </c>
      <c r="I49" s="91">
        <f t="shared" si="17"/>
        <v>0</v>
      </c>
      <c r="J49" s="91">
        <f t="shared" si="18"/>
        <v>0</v>
      </c>
      <c r="K49" s="92">
        <f t="shared" si="19"/>
        <v>0</v>
      </c>
      <c r="L49" s="91">
        <f t="shared" si="20"/>
        <v>0</v>
      </c>
      <c r="M49" s="93">
        <f t="shared" si="21"/>
        <v>0</v>
      </c>
    </row>
    <row r="50" spans="2:13" x14ac:dyDescent="0.25">
      <c r="B50" s="89">
        <f t="shared" si="12"/>
        <v>59</v>
      </c>
      <c r="C50" s="90">
        <f t="shared" si="13"/>
        <v>0</v>
      </c>
      <c r="D50" s="95">
        <f t="shared" si="2"/>
        <v>0</v>
      </c>
      <c r="E50" s="96">
        <f t="shared" si="3"/>
        <v>0</v>
      </c>
      <c r="F50" s="91">
        <f t="shared" si="14"/>
        <v>0</v>
      </c>
      <c r="G50" s="91">
        <f t="shared" si="15"/>
        <v>0</v>
      </c>
      <c r="H50" s="91">
        <f t="shared" si="16"/>
        <v>0</v>
      </c>
      <c r="I50" s="91">
        <f t="shared" si="17"/>
        <v>0</v>
      </c>
      <c r="J50" s="91">
        <f t="shared" si="18"/>
        <v>0</v>
      </c>
      <c r="K50" s="92">
        <f t="shared" si="19"/>
        <v>0</v>
      </c>
      <c r="L50" s="91">
        <f t="shared" si="20"/>
        <v>0</v>
      </c>
      <c r="M50" s="93">
        <f t="shared" si="21"/>
        <v>0</v>
      </c>
    </row>
    <row r="51" spans="2:13" x14ac:dyDescent="0.25">
      <c r="B51" s="89">
        <f t="shared" si="12"/>
        <v>60</v>
      </c>
      <c r="C51" s="90">
        <f t="shared" si="13"/>
        <v>0</v>
      </c>
      <c r="D51" s="95">
        <f t="shared" si="2"/>
        <v>0</v>
      </c>
      <c r="E51" s="96">
        <f t="shared" si="3"/>
        <v>0</v>
      </c>
      <c r="F51" s="91">
        <f t="shared" si="14"/>
        <v>0</v>
      </c>
      <c r="G51" s="91">
        <f t="shared" si="15"/>
        <v>0</v>
      </c>
      <c r="H51" s="91">
        <f t="shared" si="16"/>
        <v>0</v>
      </c>
      <c r="I51" s="91">
        <f t="shared" si="17"/>
        <v>0</v>
      </c>
      <c r="J51" s="91">
        <f t="shared" si="18"/>
        <v>0</v>
      </c>
      <c r="K51" s="92">
        <f t="shared" si="19"/>
        <v>0</v>
      </c>
      <c r="L51" s="91">
        <f t="shared" si="20"/>
        <v>0</v>
      </c>
      <c r="M51" s="93">
        <f t="shared" si="21"/>
        <v>0</v>
      </c>
    </row>
    <row r="52" spans="2:13" x14ac:dyDescent="0.25">
      <c r="B52" s="89">
        <f t="shared" si="12"/>
        <v>61</v>
      </c>
      <c r="C52" s="90">
        <f t="shared" si="13"/>
        <v>0</v>
      </c>
      <c r="D52" s="95">
        <f t="shared" si="2"/>
        <v>0</v>
      </c>
      <c r="E52" s="96">
        <f t="shared" si="3"/>
        <v>0</v>
      </c>
      <c r="F52" s="91">
        <f t="shared" si="14"/>
        <v>0</v>
      </c>
      <c r="G52" s="91">
        <f t="shared" si="15"/>
        <v>0</v>
      </c>
      <c r="H52" s="91">
        <f t="shared" si="16"/>
        <v>0</v>
      </c>
      <c r="I52" s="91">
        <f t="shared" si="17"/>
        <v>0</v>
      </c>
      <c r="J52" s="91">
        <f t="shared" si="18"/>
        <v>0</v>
      </c>
      <c r="K52" s="92">
        <f t="shared" si="19"/>
        <v>0</v>
      </c>
      <c r="L52" s="91">
        <f t="shared" si="20"/>
        <v>0</v>
      </c>
      <c r="M52" s="93">
        <f t="shared" si="21"/>
        <v>0</v>
      </c>
    </row>
    <row r="53" spans="2:13" x14ac:dyDescent="0.25">
      <c r="B53" s="89">
        <f t="shared" si="12"/>
        <v>62</v>
      </c>
      <c r="C53" s="90">
        <f t="shared" si="13"/>
        <v>0</v>
      </c>
      <c r="D53" s="95">
        <f t="shared" si="2"/>
        <v>0</v>
      </c>
      <c r="E53" s="96">
        <f t="shared" si="3"/>
        <v>0</v>
      </c>
      <c r="F53" s="91">
        <f t="shared" si="14"/>
        <v>0</v>
      </c>
      <c r="G53" s="91">
        <f t="shared" si="15"/>
        <v>0</v>
      </c>
      <c r="H53" s="91">
        <f t="shared" si="16"/>
        <v>0</v>
      </c>
      <c r="I53" s="91">
        <f t="shared" si="17"/>
        <v>0</v>
      </c>
      <c r="J53" s="91">
        <f t="shared" si="18"/>
        <v>0</v>
      </c>
      <c r="K53" s="92">
        <f t="shared" si="19"/>
        <v>0</v>
      </c>
      <c r="L53" s="91">
        <f t="shared" si="20"/>
        <v>0</v>
      </c>
      <c r="M53" s="93">
        <f t="shared" si="21"/>
        <v>0</v>
      </c>
    </row>
    <row r="54" spans="2:13" x14ac:dyDescent="0.25">
      <c r="B54" s="89">
        <f t="shared" si="12"/>
        <v>63</v>
      </c>
      <c r="C54" s="90">
        <f t="shared" si="13"/>
        <v>0</v>
      </c>
      <c r="D54" s="95">
        <f t="shared" si="2"/>
        <v>0</v>
      </c>
      <c r="E54" s="96">
        <f t="shared" si="3"/>
        <v>0</v>
      </c>
      <c r="F54" s="91">
        <f t="shared" si="14"/>
        <v>0</v>
      </c>
      <c r="G54" s="91">
        <f t="shared" si="15"/>
        <v>0</v>
      </c>
      <c r="H54" s="91">
        <f t="shared" si="16"/>
        <v>0</v>
      </c>
      <c r="I54" s="91">
        <f t="shared" si="17"/>
        <v>0</v>
      </c>
      <c r="J54" s="91">
        <f t="shared" si="18"/>
        <v>0</v>
      </c>
      <c r="K54" s="92">
        <f t="shared" si="19"/>
        <v>0</v>
      </c>
      <c r="L54" s="91">
        <f t="shared" si="20"/>
        <v>0</v>
      </c>
      <c r="M54" s="93">
        <f t="shared" si="21"/>
        <v>0</v>
      </c>
    </row>
    <row r="55" spans="2:13" x14ac:dyDescent="0.25">
      <c r="B55" s="89">
        <f t="shared" si="12"/>
        <v>64</v>
      </c>
      <c r="C55" s="90">
        <f t="shared" si="13"/>
        <v>0</v>
      </c>
      <c r="D55" s="95">
        <f t="shared" si="2"/>
        <v>0</v>
      </c>
      <c r="E55" s="96">
        <f t="shared" si="3"/>
        <v>0</v>
      </c>
      <c r="F55" s="91">
        <f t="shared" si="14"/>
        <v>0</v>
      </c>
      <c r="G55" s="91">
        <f t="shared" si="15"/>
        <v>0</v>
      </c>
      <c r="H55" s="91">
        <f t="shared" si="16"/>
        <v>0</v>
      </c>
      <c r="I55" s="91">
        <f t="shared" si="17"/>
        <v>0</v>
      </c>
      <c r="J55" s="91">
        <f t="shared" si="18"/>
        <v>0</v>
      </c>
      <c r="K55" s="92">
        <f t="shared" si="19"/>
        <v>0</v>
      </c>
      <c r="L55" s="91">
        <f t="shared" si="20"/>
        <v>0</v>
      </c>
      <c r="M55" s="93">
        <f t="shared" si="21"/>
        <v>0</v>
      </c>
    </row>
    <row r="56" spans="2:13" x14ac:dyDescent="0.25">
      <c r="B56" s="89">
        <f t="shared" si="12"/>
        <v>65</v>
      </c>
      <c r="C56" s="90">
        <f t="shared" si="13"/>
        <v>0</v>
      </c>
      <c r="D56" s="95">
        <f t="shared" si="2"/>
        <v>0</v>
      </c>
      <c r="E56" s="96">
        <f t="shared" si="3"/>
        <v>0</v>
      </c>
      <c r="F56" s="91">
        <f t="shared" si="14"/>
        <v>0</v>
      </c>
      <c r="G56" s="91">
        <f t="shared" si="15"/>
        <v>0</v>
      </c>
      <c r="H56" s="91">
        <f t="shared" si="16"/>
        <v>0</v>
      </c>
      <c r="I56" s="91">
        <f t="shared" si="17"/>
        <v>0</v>
      </c>
      <c r="J56" s="91">
        <f t="shared" si="18"/>
        <v>0</v>
      </c>
      <c r="K56" s="92">
        <f t="shared" si="19"/>
        <v>0</v>
      </c>
      <c r="L56" s="91">
        <f t="shared" si="20"/>
        <v>0</v>
      </c>
      <c r="M56" s="93">
        <f t="shared" si="21"/>
        <v>0</v>
      </c>
    </row>
    <row r="57" spans="2:13" x14ac:dyDescent="0.25">
      <c r="B57" s="89">
        <f t="shared" si="12"/>
        <v>66</v>
      </c>
      <c r="C57" s="90">
        <f t="shared" si="13"/>
        <v>0</v>
      </c>
      <c r="D57" s="95">
        <f t="shared" si="2"/>
        <v>0</v>
      </c>
      <c r="E57" s="96">
        <f t="shared" si="3"/>
        <v>0</v>
      </c>
      <c r="F57" s="91">
        <f t="shared" si="14"/>
        <v>0</v>
      </c>
      <c r="G57" s="91">
        <f t="shared" si="15"/>
        <v>0</v>
      </c>
      <c r="H57" s="91">
        <f t="shared" si="16"/>
        <v>0</v>
      </c>
      <c r="I57" s="91">
        <f t="shared" si="17"/>
        <v>0</v>
      </c>
      <c r="J57" s="91">
        <f t="shared" si="18"/>
        <v>0</v>
      </c>
      <c r="K57" s="92">
        <f t="shared" si="19"/>
        <v>0</v>
      </c>
      <c r="L57" s="91">
        <f t="shared" si="20"/>
        <v>0</v>
      </c>
      <c r="M57" s="93">
        <f t="shared" si="21"/>
        <v>0</v>
      </c>
    </row>
    <row r="58" spans="2:13" x14ac:dyDescent="0.25">
      <c r="B58" s="89">
        <f t="shared" si="12"/>
        <v>67</v>
      </c>
      <c r="C58" s="90">
        <f t="shared" si="13"/>
        <v>0</v>
      </c>
      <c r="D58" s="95">
        <f t="shared" si="2"/>
        <v>0</v>
      </c>
      <c r="E58" s="96">
        <f t="shared" si="3"/>
        <v>0</v>
      </c>
      <c r="F58" s="91">
        <f t="shared" si="14"/>
        <v>0</v>
      </c>
      <c r="G58" s="91">
        <f t="shared" si="15"/>
        <v>0</v>
      </c>
      <c r="H58" s="91">
        <f t="shared" si="16"/>
        <v>0</v>
      </c>
      <c r="I58" s="91">
        <f t="shared" si="17"/>
        <v>0</v>
      </c>
      <c r="J58" s="91">
        <f t="shared" si="18"/>
        <v>0</v>
      </c>
      <c r="K58" s="92">
        <f t="shared" si="19"/>
        <v>0</v>
      </c>
      <c r="L58" s="91">
        <f t="shared" si="20"/>
        <v>0</v>
      </c>
      <c r="M58" s="93">
        <f t="shared" si="21"/>
        <v>0</v>
      </c>
    </row>
    <row r="59" spans="2:13" x14ac:dyDescent="0.25">
      <c r="B59" s="89">
        <f t="shared" si="12"/>
        <v>68</v>
      </c>
      <c r="C59" s="90">
        <f t="shared" si="13"/>
        <v>0</v>
      </c>
      <c r="D59" s="95">
        <f t="shared" si="2"/>
        <v>0</v>
      </c>
      <c r="E59" s="96">
        <f t="shared" si="3"/>
        <v>0</v>
      </c>
      <c r="F59" s="91">
        <f t="shared" si="14"/>
        <v>0</v>
      </c>
      <c r="G59" s="91">
        <f t="shared" si="15"/>
        <v>0</v>
      </c>
      <c r="H59" s="91">
        <f t="shared" si="16"/>
        <v>0</v>
      </c>
      <c r="I59" s="91">
        <f t="shared" si="17"/>
        <v>0</v>
      </c>
      <c r="J59" s="91">
        <f t="shared" si="18"/>
        <v>0</v>
      </c>
      <c r="K59" s="92">
        <f t="shared" si="19"/>
        <v>0</v>
      </c>
      <c r="L59" s="91">
        <f t="shared" si="20"/>
        <v>0</v>
      </c>
      <c r="M59" s="93">
        <f t="shared" si="21"/>
        <v>0</v>
      </c>
    </row>
    <row r="60" spans="2:13" x14ac:dyDescent="0.25">
      <c r="B60" s="89">
        <f t="shared" si="12"/>
        <v>69</v>
      </c>
      <c r="C60" s="90">
        <f t="shared" si="13"/>
        <v>0</v>
      </c>
      <c r="D60" s="95">
        <f t="shared" si="2"/>
        <v>0</v>
      </c>
      <c r="E60" s="96">
        <f t="shared" si="3"/>
        <v>0</v>
      </c>
      <c r="F60" s="91">
        <f t="shared" si="14"/>
        <v>0</v>
      </c>
      <c r="G60" s="91">
        <f t="shared" si="15"/>
        <v>0</v>
      </c>
      <c r="H60" s="91">
        <f t="shared" si="16"/>
        <v>0</v>
      </c>
      <c r="I60" s="91">
        <f t="shared" si="17"/>
        <v>0</v>
      </c>
      <c r="J60" s="91">
        <f t="shared" si="18"/>
        <v>0</v>
      </c>
      <c r="K60" s="92">
        <f t="shared" si="19"/>
        <v>0</v>
      </c>
      <c r="L60" s="91">
        <f t="shared" si="20"/>
        <v>0</v>
      </c>
      <c r="M60" s="93">
        <f t="shared" si="21"/>
        <v>0</v>
      </c>
    </row>
    <row r="61" spans="2:13" x14ac:dyDescent="0.25">
      <c r="B61" s="89">
        <f t="shared" si="12"/>
        <v>70</v>
      </c>
      <c r="C61" s="90">
        <f t="shared" si="13"/>
        <v>0</v>
      </c>
      <c r="D61" s="95">
        <f t="shared" si="2"/>
        <v>0</v>
      </c>
      <c r="E61" s="96">
        <f t="shared" si="3"/>
        <v>0</v>
      </c>
      <c r="F61" s="91">
        <f t="shared" si="14"/>
        <v>0</v>
      </c>
      <c r="G61" s="91">
        <f t="shared" si="15"/>
        <v>0</v>
      </c>
      <c r="H61" s="91">
        <f t="shared" si="16"/>
        <v>0</v>
      </c>
      <c r="I61" s="91">
        <f t="shared" si="17"/>
        <v>0</v>
      </c>
      <c r="J61" s="91">
        <f t="shared" si="18"/>
        <v>0</v>
      </c>
      <c r="K61" s="92">
        <f t="shared" si="19"/>
        <v>0</v>
      </c>
      <c r="L61" s="91">
        <f t="shared" si="20"/>
        <v>0</v>
      </c>
      <c r="M61" s="93">
        <f t="shared" si="21"/>
        <v>0</v>
      </c>
    </row>
    <row r="62" spans="2:13" x14ac:dyDescent="0.25">
      <c r="B62" s="89">
        <f t="shared" si="12"/>
        <v>71</v>
      </c>
      <c r="C62" s="90">
        <f t="shared" si="13"/>
        <v>0</v>
      </c>
      <c r="D62" s="95">
        <f t="shared" si="2"/>
        <v>0</v>
      </c>
      <c r="E62" s="96">
        <f t="shared" si="3"/>
        <v>0</v>
      </c>
      <c r="F62" s="91">
        <f t="shared" si="14"/>
        <v>0</v>
      </c>
      <c r="G62" s="91">
        <f t="shared" si="15"/>
        <v>0</v>
      </c>
      <c r="H62" s="91">
        <f t="shared" si="16"/>
        <v>0</v>
      </c>
      <c r="I62" s="91">
        <f t="shared" si="17"/>
        <v>0</v>
      </c>
      <c r="J62" s="91">
        <f t="shared" si="18"/>
        <v>0</v>
      </c>
      <c r="K62" s="92">
        <f t="shared" si="19"/>
        <v>0</v>
      </c>
      <c r="L62" s="91">
        <f t="shared" si="20"/>
        <v>0</v>
      </c>
      <c r="M62" s="93">
        <f t="shared" si="21"/>
        <v>0</v>
      </c>
    </row>
    <row r="63" spans="2:13" x14ac:dyDescent="0.25">
      <c r="B63" s="89">
        <f t="shared" si="12"/>
        <v>72</v>
      </c>
      <c r="C63" s="90">
        <f t="shared" si="13"/>
        <v>0</v>
      </c>
      <c r="D63" s="95">
        <f t="shared" si="2"/>
        <v>0</v>
      </c>
      <c r="E63" s="96">
        <f t="shared" si="3"/>
        <v>0</v>
      </c>
      <c r="F63" s="91">
        <f t="shared" si="14"/>
        <v>0</v>
      </c>
      <c r="G63" s="91">
        <f t="shared" si="15"/>
        <v>0</v>
      </c>
      <c r="H63" s="91">
        <f t="shared" si="16"/>
        <v>0</v>
      </c>
      <c r="I63" s="91">
        <f t="shared" si="17"/>
        <v>0</v>
      </c>
      <c r="J63" s="91">
        <f t="shared" si="18"/>
        <v>0</v>
      </c>
      <c r="K63" s="92">
        <f t="shared" si="19"/>
        <v>0</v>
      </c>
      <c r="L63" s="91">
        <f t="shared" si="20"/>
        <v>0</v>
      </c>
      <c r="M63" s="93">
        <f t="shared" si="21"/>
        <v>0</v>
      </c>
    </row>
    <row r="64" spans="2:13" x14ac:dyDescent="0.25">
      <c r="B64" s="89">
        <f t="shared" si="12"/>
        <v>73</v>
      </c>
      <c r="C64" s="90">
        <f t="shared" si="13"/>
        <v>0</v>
      </c>
      <c r="D64" s="95">
        <f t="shared" si="2"/>
        <v>0</v>
      </c>
      <c r="E64" s="96">
        <f t="shared" si="3"/>
        <v>0</v>
      </c>
      <c r="F64" s="91">
        <f t="shared" si="14"/>
        <v>0</v>
      </c>
      <c r="G64" s="91">
        <f t="shared" si="15"/>
        <v>0</v>
      </c>
      <c r="H64" s="91">
        <f t="shared" si="16"/>
        <v>0</v>
      </c>
      <c r="I64" s="91">
        <f t="shared" si="17"/>
        <v>0</v>
      </c>
      <c r="J64" s="91">
        <f t="shared" si="18"/>
        <v>0</v>
      </c>
      <c r="K64" s="92">
        <f t="shared" si="19"/>
        <v>0</v>
      </c>
      <c r="L64" s="91">
        <f t="shared" si="20"/>
        <v>0</v>
      </c>
      <c r="M64" s="93">
        <f t="shared" si="21"/>
        <v>0</v>
      </c>
    </row>
    <row r="65" spans="2:13" x14ac:dyDescent="0.25">
      <c r="B65" s="89">
        <f t="shared" si="12"/>
        <v>74</v>
      </c>
      <c r="C65" s="90">
        <f t="shared" si="13"/>
        <v>0</v>
      </c>
      <c r="D65" s="95">
        <f t="shared" si="2"/>
        <v>0</v>
      </c>
      <c r="E65" s="96">
        <f t="shared" si="3"/>
        <v>0</v>
      </c>
      <c r="F65" s="91">
        <f t="shared" si="14"/>
        <v>0</v>
      </c>
      <c r="G65" s="91">
        <f t="shared" si="15"/>
        <v>0</v>
      </c>
      <c r="H65" s="91">
        <f t="shared" si="16"/>
        <v>0</v>
      </c>
      <c r="I65" s="91">
        <f t="shared" si="17"/>
        <v>0</v>
      </c>
      <c r="J65" s="91">
        <f t="shared" si="18"/>
        <v>0</v>
      </c>
      <c r="K65" s="92">
        <f t="shared" si="19"/>
        <v>0</v>
      </c>
      <c r="L65" s="91">
        <f t="shared" si="20"/>
        <v>0</v>
      </c>
      <c r="M65" s="93">
        <f t="shared" si="21"/>
        <v>0</v>
      </c>
    </row>
    <row r="66" spans="2:13" x14ac:dyDescent="0.25">
      <c r="B66" s="89">
        <f t="shared" si="12"/>
        <v>75</v>
      </c>
      <c r="C66" s="90">
        <f t="shared" si="13"/>
        <v>0</v>
      </c>
      <c r="D66" s="95">
        <f t="shared" si="2"/>
        <v>0</v>
      </c>
      <c r="E66" s="96">
        <f t="shared" si="3"/>
        <v>0</v>
      </c>
      <c r="F66" s="91">
        <f t="shared" si="14"/>
        <v>0</v>
      </c>
      <c r="G66" s="91">
        <f t="shared" si="15"/>
        <v>0</v>
      </c>
      <c r="H66" s="91">
        <f t="shared" si="16"/>
        <v>0</v>
      </c>
      <c r="I66" s="91">
        <f t="shared" si="17"/>
        <v>0</v>
      </c>
      <c r="J66" s="91">
        <f t="shared" si="18"/>
        <v>0</v>
      </c>
      <c r="K66" s="92">
        <f t="shared" si="19"/>
        <v>0</v>
      </c>
      <c r="L66" s="91">
        <f t="shared" si="20"/>
        <v>0</v>
      </c>
      <c r="M66" s="93">
        <f t="shared" si="21"/>
        <v>0</v>
      </c>
    </row>
    <row r="67" spans="2:13" x14ac:dyDescent="0.25">
      <c r="B67" s="89">
        <f t="shared" si="12"/>
        <v>76</v>
      </c>
      <c r="C67" s="90">
        <f t="shared" si="13"/>
        <v>0</v>
      </c>
      <c r="D67" s="95">
        <f t="shared" si="2"/>
        <v>0</v>
      </c>
      <c r="E67" s="96">
        <f t="shared" si="3"/>
        <v>0</v>
      </c>
      <c r="F67" s="91">
        <f t="shared" si="14"/>
        <v>0</v>
      </c>
      <c r="G67" s="91">
        <f t="shared" si="15"/>
        <v>0</v>
      </c>
      <c r="H67" s="91">
        <f t="shared" si="16"/>
        <v>0</v>
      </c>
      <c r="I67" s="91">
        <f t="shared" si="17"/>
        <v>0</v>
      </c>
      <c r="J67" s="91">
        <f t="shared" si="18"/>
        <v>0</v>
      </c>
      <c r="K67" s="92">
        <f t="shared" si="19"/>
        <v>0</v>
      </c>
      <c r="L67" s="91">
        <f t="shared" si="20"/>
        <v>0</v>
      </c>
      <c r="M67" s="93">
        <f t="shared" si="21"/>
        <v>0</v>
      </c>
    </row>
    <row r="68" spans="2:13" x14ac:dyDescent="0.25">
      <c r="B68" s="89">
        <f t="shared" si="12"/>
        <v>77</v>
      </c>
      <c r="C68" s="90">
        <f t="shared" si="13"/>
        <v>0</v>
      </c>
      <c r="D68" s="95">
        <f t="shared" si="2"/>
        <v>0</v>
      </c>
      <c r="E68" s="96">
        <f t="shared" si="3"/>
        <v>0</v>
      </c>
      <c r="F68" s="91">
        <f t="shared" si="14"/>
        <v>0</v>
      </c>
      <c r="G68" s="91">
        <f t="shared" si="15"/>
        <v>0</v>
      </c>
      <c r="H68" s="91">
        <f t="shared" si="16"/>
        <v>0</v>
      </c>
      <c r="I68" s="91">
        <f t="shared" si="17"/>
        <v>0</v>
      </c>
      <c r="J68" s="91">
        <f t="shared" si="18"/>
        <v>0</v>
      </c>
      <c r="K68" s="92">
        <f t="shared" si="19"/>
        <v>0</v>
      </c>
      <c r="L68" s="91">
        <f t="shared" si="20"/>
        <v>0</v>
      </c>
      <c r="M68" s="93">
        <f t="shared" si="21"/>
        <v>0</v>
      </c>
    </row>
    <row r="69" spans="2:13" x14ac:dyDescent="0.25">
      <c r="B69" s="89">
        <f t="shared" si="12"/>
        <v>78</v>
      </c>
      <c r="C69" s="90">
        <f t="shared" si="13"/>
        <v>0</v>
      </c>
      <c r="D69" s="95">
        <f t="shared" si="2"/>
        <v>0</v>
      </c>
      <c r="E69" s="96">
        <f t="shared" si="3"/>
        <v>0</v>
      </c>
      <c r="F69" s="91">
        <f t="shared" si="14"/>
        <v>0</v>
      </c>
      <c r="G69" s="91">
        <f t="shared" si="15"/>
        <v>0</v>
      </c>
      <c r="H69" s="91">
        <f t="shared" si="16"/>
        <v>0</v>
      </c>
      <c r="I69" s="91">
        <f t="shared" si="17"/>
        <v>0</v>
      </c>
      <c r="J69" s="91">
        <f t="shared" si="18"/>
        <v>0</v>
      </c>
      <c r="K69" s="92">
        <f t="shared" si="19"/>
        <v>0</v>
      </c>
      <c r="L69" s="91">
        <f t="shared" si="20"/>
        <v>0</v>
      </c>
      <c r="M69" s="93">
        <f t="shared" si="21"/>
        <v>0</v>
      </c>
    </row>
    <row r="70" spans="2:13" x14ac:dyDescent="0.25">
      <c r="B70" s="89">
        <f t="shared" si="12"/>
        <v>79</v>
      </c>
      <c r="C70" s="90">
        <f t="shared" si="13"/>
        <v>0</v>
      </c>
      <c r="D70" s="95">
        <f t="shared" si="2"/>
        <v>0</v>
      </c>
      <c r="E70" s="96">
        <f t="shared" si="3"/>
        <v>0</v>
      </c>
      <c r="F70" s="91">
        <f t="shared" si="14"/>
        <v>0</v>
      </c>
      <c r="G70" s="91">
        <f t="shared" si="15"/>
        <v>0</v>
      </c>
      <c r="H70" s="91">
        <f t="shared" si="16"/>
        <v>0</v>
      </c>
      <c r="I70" s="91">
        <f t="shared" si="17"/>
        <v>0</v>
      </c>
      <c r="J70" s="91">
        <f t="shared" si="18"/>
        <v>0</v>
      </c>
      <c r="K70" s="92">
        <f t="shared" si="19"/>
        <v>0</v>
      </c>
      <c r="L70" s="91">
        <f t="shared" si="20"/>
        <v>0</v>
      </c>
      <c r="M70" s="93">
        <f t="shared" si="21"/>
        <v>0</v>
      </c>
    </row>
    <row r="71" spans="2:13" x14ac:dyDescent="0.25">
      <c r="B71" s="89">
        <f t="shared" si="12"/>
        <v>80</v>
      </c>
      <c r="C71" s="90">
        <f t="shared" si="13"/>
        <v>0</v>
      </c>
      <c r="D71" s="95">
        <f t="shared" si="2"/>
        <v>0</v>
      </c>
      <c r="E71" s="96">
        <f t="shared" si="3"/>
        <v>0</v>
      </c>
      <c r="F71" s="91">
        <f t="shared" si="14"/>
        <v>0</v>
      </c>
      <c r="G71" s="91">
        <f t="shared" si="15"/>
        <v>0</v>
      </c>
      <c r="H71" s="91">
        <f t="shared" si="16"/>
        <v>0</v>
      </c>
      <c r="I71" s="91">
        <f t="shared" si="17"/>
        <v>0</v>
      </c>
      <c r="J71" s="91">
        <f t="shared" si="18"/>
        <v>0</v>
      </c>
      <c r="K71" s="92">
        <f t="shared" si="19"/>
        <v>0</v>
      </c>
      <c r="L71" s="91">
        <f t="shared" si="20"/>
        <v>0</v>
      </c>
      <c r="M71" s="93">
        <f t="shared" si="21"/>
        <v>0</v>
      </c>
    </row>
    <row r="72" spans="2:13" x14ac:dyDescent="0.25">
      <c r="B72" s="89">
        <f t="shared" si="12"/>
        <v>81</v>
      </c>
      <c r="C72" s="90">
        <f t="shared" si="13"/>
        <v>0</v>
      </c>
      <c r="D72" s="95">
        <f t="shared" si="2"/>
        <v>0</v>
      </c>
      <c r="E72" s="96">
        <f t="shared" si="3"/>
        <v>0</v>
      </c>
      <c r="F72" s="91">
        <f t="shared" si="14"/>
        <v>0</v>
      </c>
      <c r="G72" s="91">
        <f t="shared" si="15"/>
        <v>0</v>
      </c>
      <c r="H72" s="91">
        <f t="shared" si="16"/>
        <v>0</v>
      </c>
      <c r="I72" s="91">
        <f t="shared" si="17"/>
        <v>0</v>
      </c>
      <c r="J72" s="91">
        <f t="shared" si="18"/>
        <v>0</v>
      </c>
      <c r="K72" s="92">
        <f t="shared" si="19"/>
        <v>0</v>
      </c>
      <c r="L72" s="91">
        <f t="shared" si="20"/>
        <v>0</v>
      </c>
      <c r="M72" s="93">
        <f t="shared" si="21"/>
        <v>0</v>
      </c>
    </row>
    <row r="73" spans="2:13" x14ac:dyDescent="0.25">
      <c r="B73" s="89">
        <f t="shared" si="12"/>
        <v>82</v>
      </c>
      <c r="C73" s="90">
        <f t="shared" si="13"/>
        <v>0</v>
      </c>
      <c r="D73" s="95">
        <f t="shared" si="2"/>
        <v>0</v>
      </c>
      <c r="E73" s="96">
        <f t="shared" si="3"/>
        <v>0</v>
      </c>
      <c r="F73" s="91">
        <f t="shared" si="14"/>
        <v>0</v>
      </c>
      <c r="G73" s="91">
        <f t="shared" si="15"/>
        <v>0</v>
      </c>
      <c r="H73" s="91">
        <f t="shared" si="16"/>
        <v>0</v>
      </c>
      <c r="I73" s="91">
        <f t="shared" si="17"/>
        <v>0</v>
      </c>
      <c r="J73" s="91">
        <f t="shared" si="18"/>
        <v>0</v>
      </c>
      <c r="K73" s="92">
        <f t="shared" si="19"/>
        <v>0</v>
      </c>
      <c r="L73" s="91">
        <f t="shared" si="20"/>
        <v>0</v>
      </c>
      <c r="M73" s="93">
        <f t="shared" si="21"/>
        <v>0</v>
      </c>
    </row>
    <row r="74" spans="2:13" x14ac:dyDescent="0.25">
      <c r="B74" s="89">
        <f t="shared" si="12"/>
        <v>83</v>
      </c>
      <c r="C74" s="90">
        <f t="shared" si="13"/>
        <v>0</v>
      </c>
      <c r="D74" s="95">
        <f t="shared" si="2"/>
        <v>0</v>
      </c>
      <c r="E74" s="96">
        <f t="shared" si="3"/>
        <v>0</v>
      </c>
      <c r="F74" s="91">
        <f t="shared" si="14"/>
        <v>0</v>
      </c>
      <c r="G74" s="91">
        <f t="shared" si="15"/>
        <v>0</v>
      </c>
      <c r="H74" s="91">
        <f t="shared" si="16"/>
        <v>0</v>
      </c>
      <c r="I74" s="91">
        <f t="shared" si="17"/>
        <v>0</v>
      </c>
      <c r="J74" s="91">
        <f t="shared" si="18"/>
        <v>0</v>
      </c>
      <c r="K74" s="92">
        <f t="shared" si="19"/>
        <v>0</v>
      </c>
      <c r="L74" s="91">
        <f t="shared" si="20"/>
        <v>0</v>
      </c>
      <c r="M74" s="93">
        <f t="shared" si="21"/>
        <v>0</v>
      </c>
    </row>
    <row r="75" spans="2:13" x14ac:dyDescent="0.25">
      <c r="B75" s="89">
        <f t="shared" si="12"/>
        <v>84</v>
      </c>
      <c r="C75" s="90">
        <f t="shared" si="13"/>
        <v>0</v>
      </c>
      <c r="D75" s="95">
        <f t="shared" si="2"/>
        <v>0</v>
      </c>
      <c r="E75" s="96">
        <f t="shared" si="3"/>
        <v>0</v>
      </c>
      <c r="F75" s="91">
        <f t="shared" si="14"/>
        <v>0</v>
      </c>
      <c r="G75" s="91">
        <f t="shared" si="15"/>
        <v>0</v>
      </c>
      <c r="H75" s="91">
        <f t="shared" si="16"/>
        <v>0</v>
      </c>
      <c r="I75" s="91">
        <f t="shared" si="17"/>
        <v>0</v>
      </c>
      <c r="J75" s="91">
        <f t="shared" si="18"/>
        <v>0</v>
      </c>
      <c r="K75" s="92">
        <f t="shared" si="19"/>
        <v>0</v>
      </c>
      <c r="L75" s="91">
        <f t="shared" si="20"/>
        <v>0</v>
      </c>
      <c r="M75" s="93">
        <f t="shared" si="21"/>
        <v>0</v>
      </c>
    </row>
    <row r="76" spans="2:13" x14ac:dyDescent="0.25">
      <c r="B76" s="89">
        <f t="shared" si="12"/>
        <v>85</v>
      </c>
      <c r="C76" s="90">
        <f t="shared" si="13"/>
        <v>0</v>
      </c>
      <c r="D76" s="95">
        <f t="shared" si="2"/>
        <v>0</v>
      </c>
      <c r="E76" s="96">
        <f t="shared" si="3"/>
        <v>0</v>
      </c>
      <c r="F76" s="91">
        <f t="shared" si="14"/>
        <v>0</v>
      </c>
      <c r="G76" s="91">
        <f t="shared" si="15"/>
        <v>0</v>
      </c>
      <c r="H76" s="91">
        <f t="shared" si="16"/>
        <v>0</v>
      </c>
      <c r="I76" s="91">
        <f t="shared" si="17"/>
        <v>0</v>
      </c>
      <c r="J76" s="91">
        <f t="shared" si="18"/>
        <v>0</v>
      </c>
      <c r="K76" s="92">
        <f t="shared" si="19"/>
        <v>0</v>
      </c>
      <c r="L76" s="91">
        <f t="shared" si="20"/>
        <v>0</v>
      </c>
      <c r="M76" s="93">
        <f t="shared" si="21"/>
        <v>0</v>
      </c>
    </row>
    <row r="77" spans="2:13" x14ac:dyDescent="0.25">
      <c r="B77" s="89">
        <f t="shared" si="12"/>
        <v>86</v>
      </c>
      <c r="C77" s="90">
        <f t="shared" si="13"/>
        <v>0</v>
      </c>
      <c r="D77" s="95">
        <f t="shared" si="2"/>
        <v>0</v>
      </c>
      <c r="E77" s="96">
        <f t="shared" si="3"/>
        <v>0</v>
      </c>
      <c r="F77" s="91">
        <f t="shared" si="14"/>
        <v>0</v>
      </c>
      <c r="G77" s="91">
        <f t="shared" si="15"/>
        <v>0</v>
      </c>
      <c r="H77" s="91">
        <f t="shared" si="16"/>
        <v>0</v>
      </c>
      <c r="I77" s="91">
        <f t="shared" si="17"/>
        <v>0</v>
      </c>
      <c r="J77" s="91">
        <f t="shared" si="18"/>
        <v>0</v>
      </c>
      <c r="K77" s="92">
        <f t="shared" si="19"/>
        <v>0</v>
      </c>
      <c r="L77" s="91">
        <f t="shared" si="20"/>
        <v>0</v>
      </c>
      <c r="M77" s="93">
        <f t="shared" si="21"/>
        <v>0</v>
      </c>
    </row>
    <row r="78" spans="2:13" x14ac:dyDescent="0.25">
      <c r="B78" s="89">
        <f t="shared" si="12"/>
        <v>87</v>
      </c>
      <c r="C78" s="90">
        <f t="shared" si="13"/>
        <v>0</v>
      </c>
      <c r="D78" s="95">
        <f t="shared" si="2"/>
        <v>0</v>
      </c>
      <c r="E78" s="96">
        <f t="shared" si="3"/>
        <v>0</v>
      </c>
      <c r="F78" s="91">
        <f t="shared" si="14"/>
        <v>0</v>
      </c>
      <c r="G78" s="91">
        <f t="shared" si="15"/>
        <v>0</v>
      </c>
      <c r="H78" s="91">
        <f t="shared" si="16"/>
        <v>0</v>
      </c>
      <c r="I78" s="91">
        <f t="shared" si="17"/>
        <v>0</v>
      </c>
      <c r="J78" s="91">
        <f t="shared" si="18"/>
        <v>0</v>
      </c>
      <c r="K78" s="92">
        <f t="shared" si="19"/>
        <v>0</v>
      </c>
      <c r="L78" s="91">
        <f t="shared" si="20"/>
        <v>0</v>
      </c>
      <c r="M78" s="93">
        <f t="shared" si="21"/>
        <v>0</v>
      </c>
    </row>
    <row r="79" spans="2:13" x14ac:dyDescent="0.25">
      <c r="B79" s="89">
        <f t="shared" si="12"/>
        <v>88</v>
      </c>
      <c r="C79" s="90">
        <f t="shared" si="13"/>
        <v>0</v>
      </c>
      <c r="D79" s="95">
        <f t="shared" si="2"/>
        <v>0</v>
      </c>
      <c r="E79" s="96">
        <f t="shared" si="3"/>
        <v>0</v>
      </c>
      <c r="F79" s="91">
        <f t="shared" si="14"/>
        <v>0</v>
      </c>
      <c r="G79" s="91">
        <f t="shared" si="15"/>
        <v>0</v>
      </c>
      <c r="H79" s="91">
        <f t="shared" si="16"/>
        <v>0</v>
      </c>
      <c r="I79" s="91">
        <f t="shared" si="17"/>
        <v>0</v>
      </c>
      <c r="J79" s="91">
        <f t="shared" si="18"/>
        <v>0</v>
      </c>
      <c r="K79" s="92">
        <f t="shared" si="19"/>
        <v>0</v>
      </c>
      <c r="L79" s="91">
        <f t="shared" si="20"/>
        <v>0</v>
      </c>
      <c r="M79" s="93">
        <f t="shared" si="21"/>
        <v>0</v>
      </c>
    </row>
    <row r="80" spans="2:13" x14ac:dyDescent="0.25">
      <c r="B80" s="89">
        <f t="shared" si="12"/>
        <v>89</v>
      </c>
      <c r="C80" s="90">
        <f t="shared" si="13"/>
        <v>0</v>
      </c>
      <c r="D80" s="95">
        <f t="shared" si="2"/>
        <v>0</v>
      </c>
      <c r="E80" s="96">
        <f t="shared" si="3"/>
        <v>0</v>
      </c>
      <c r="F80" s="91">
        <f t="shared" si="14"/>
        <v>0</v>
      </c>
      <c r="G80" s="91">
        <f t="shared" si="15"/>
        <v>0</v>
      </c>
      <c r="H80" s="91">
        <f t="shared" si="16"/>
        <v>0</v>
      </c>
      <c r="I80" s="91">
        <f t="shared" si="17"/>
        <v>0</v>
      </c>
      <c r="J80" s="91">
        <f t="shared" si="18"/>
        <v>0</v>
      </c>
      <c r="K80" s="92">
        <f t="shared" si="19"/>
        <v>0</v>
      </c>
      <c r="L80" s="91">
        <f t="shared" si="20"/>
        <v>0</v>
      </c>
      <c r="M80" s="93">
        <f t="shared" si="21"/>
        <v>0</v>
      </c>
    </row>
    <row r="81" spans="2:13" x14ac:dyDescent="0.25">
      <c r="B81" s="89">
        <f t="shared" si="12"/>
        <v>90</v>
      </c>
      <c r="C81" s="90">
        <f t="shared" si="13"/>
        <v>0</v>
      </c>
      <c r="D81" s="95">
        <f t="shared" si="2"/>
        <v>0</v>
      </c>
      <c r="E81" s="96">
        <f t="shared" si="3"/>
        <v>0</v>
      </c>
      <c r="F81" s="91">
        <f t="shared" si="14"/>
        <v>0</v>
      </c>
      <c r="G81" s="91">
        <f t="shared" si="15"/>
        <v>0</v>
      </c>
      <c r="H81" s="91">
        <f t="shared" si="16"/>
        <v>0</v>
      </c>
      <c r="I81" s="91">
        <f t="shared" si="17"/>
        <v>0</v>
      </c>
      <c r="J81" s="91">
        <f t="shared" si="18"/>
        <v>0</v>
      </c>
      <c r="K81" s="92">
        <f t="shared" si="19"/>
        <v>0</v>
      </c>
      <c r="L81" s="91">
        <f t="shared" si="20"/>
        <v>0</v>
      </c>
      <c r="M81" s="93">
        <f t="shared" si="21"/>
        <v>0</v>
      </c>
    </row>
    <row r="82" spans="2:13" x14ac:dyDescent="0.25">
      <c r="B82" s="89">
        <f t="shared" si="12"/>
        <v>91</v>
      </c>
      <c r="C82" s="90">
        <f t="shared" si="13"/>
        <v>0</v>
      </c>
      <c r="D82" s="95">
        <f t="shared" si="2"/>
        <v>0</v>
      </c>
      <c r="E82" s="96">
        <f t="shared" si="3"/>
        <v>0</v>
      </c>
      <c r="F82" s="91">
        <f t="shared" si="14"/>
        <v>0</v>
      </c>
      <c r="G82" s="91">
        <f t="shared" si="15"/>
        <v>0</v>
      </c>
      <c r="H82" s="91">
        <f t="shared" si="16"/>
        <v>0</v>
      </c>
      <c r="I82" s="91">
        <f t="shared" si="17"/>
        <v>0</v>
      </c>
      <c r="J82" s="91">
        <f t="shared" si="18"/>
        <v>0</v>
      </c>
      <c r="K82" s="92">
        <f t="shared" si="19"/>
        <v>0</v>
      </c>
      <c r="L82" s="91">
        <f t="shared" si="20"/>
        <v>0</v>
      </c>
      <c r="M82" s="93">
        <f t="shared" si="21"/>
        <v>0</v>
      </c>
    </row>
    <row r="83" spans="2:13" x14ac:dyDescent="0.25">
      <c r="B83" s="89">
        <f t="shared" si="12"/>
        <v>92</v>
      </c>
      <c r="C83" s="90">
        <f t="shared" si="13"/>
        <v>0</v>
      </c>
      <c r="D83" s="95">
        <f t="shared" si="2"/>
        <v>0</v>
      </c>
      <c r="E83" s="96">
        <f t="shared" si="3"/>
        <v>0</v>
      </c>
      <c r="F83" s="91">
        <f t="shared" si="14"/>
        <v>0</v>
      </c>
      <c r="G83" s="91">
        <f t="shared" si="15"/>
        <v>0</v>
      </c>
      <c r="H83" s="91">
        <f t="shared" si="16"/>
        <v>0</v>
      </c>
      <c r="I83" s="91">
        <f t="shared" si="17"/>
        <v>0</v>
      </c>
      <c r="J83" s="91">
        <f t="shared" si="18"/>
        <v>0</v>
      </c>
      <c r="K83" s="92">
        <f t="shared" si="19"/>
        <v>0</v>
      </c>
      <c r="L83" s="91">
        <f t="shared" si="20"/>
        <v>0</v>
      </c>
      <c r="M83" s="93">
        <f t="shared" si="21"/>
        <v>0</v>
      </c>
    </row>
    <row r="84" spans="2:13" x14ac:dyDescent="0.25">
      <c r="B84" s="89">
        <f t="shared" si="12"/>
        <v>93</v>
      </c>
      <c r="C84" s="90">
        <f t="shared" si="13"/>
        <v>0</v>
      </c>
      <c r="D84" s="95">
        <f t="shared" si="2"/>
        <v>0</v>
      </c>
      <c r="E84" s="96">
        <f t="shared" si="3"/>
        <v>0</v>
      </c>
      <c r="F84" s="91">
        <f t="shared" si="14"/>
        <v>0</v>
      </c>
      <c r="G84" s="91">
        <f t="shared" si="15"/>
        <v>0</v>
      </c>
      <c r="H84" s="91">
        <f t="shared" si="16"/>
        <v>0</v>
      </c>
      <c r="I84" s="91">
        <f t="shared" si="17"/>
        <v>0</v>
      </c>
      <c r="J84" s="91">
        <f t="shared" si="18"/>
        <v>0</v>
      </c>
      <c r="K84" s="92">
        <f t="shared" si="19"/>
        <v>0</v>
      </c>
      <c r="L84" s="91">
        <f t="shared" si="20"/>
        <v>0</v>
      </c>
      <c r="M84" s="93">
        <f t="shared" si="21"/>
        <v>0</v>
      </c>
    </row>
    <row r="85" spans="2:13" x14ac:dyDescent="0.25">
      <c r="B85" s="89">
        <f t="shared" si="12"/>
        <v>94</v>
      </c>
      <c r="C85" s="90">
        <f t="shared" si="13"/>
        <v>0</v>
      </c>
      <c r="D85" s="95">
        <f t="shared" si="2"/>
        <v>0</v>
      </c>
      <c r="E85" s="96">
        <f t="shared" si="3"/>
        <v>0</v>
      </c>
      <c r="F85" s="91">
        <f t="shared" si="14"/>
        <v>0</v>
      </c>
      <c r="G85" s="91">
        <f t="shared" si="15"/>
        <v>0</v>
      </c>
      <c r="H85" s="91">
        <f t="shared" si="16"/>
        <v>0</v>
      </c>
      <c r="I85" s="91">
        <f t="shared" si="17"/>
        <v>0</v>
      </c>
      <c r="J85" s="91">
        <f t="shared" si="18"/>
        <v>0</v>
      </c>
      <c r="K85" s="92">
        <f t="shared" si="19"/>
        <v>0</v>
      </c>
      <c r="L85" s="91">
        <f t="shared" si="20"/>
        <v>0</v>
      </c>
      <c r="M85" s="93">
        <f t="shared" si="21"/>
        <v>0</v>
      </c>
    </row>
    <row r="86" spans="2:13" x14ac:dyDescent="0.25">
      <c r="B86" s="89">
        <f t="shared" si="12"/>
        <v>95</v>
      </c>
      <c r="C86" s="90">
        <f t="shared" si="13"/>
        <v>0</v>
      </c>
      <c r="D86" s="95">
        <f t="shared" si="2"/>
        <v>0</v>
      </c>
      <c r="E86" s="96">
        <f t="shared" si="3"/>
        <v>0</v>
      </c>
      <c r="F86" s="91">
        <f t="shared" si="14"/>
        <v>0</v>
      </c>
      <c r="G86" s="91">
        <f t="shared" si="15"/>
        <v>0</v>
      </c>
      <c r="H86" s="91">
        <f t="shared" si="16"/>
        <v>0</v>
      </c>
      <c r="I86" s="91">
        <f t="shared" si="17"/>
        <v>0</v>
      </c>
      <c r="J86" s="91">
        <f t="shared" si="18"/>
        <v>0</v>
      </c>
      <c r="K86" s="92">
        <f t="shared" si="19"/>
        <v>0</v>
      </c>
      <c r="L86" s="91">
        <f t="shared" si="20"/>
        <v>0</v>
      </c>
      <c r="M86" s="93">
        <f t="shared" si="21"/>
        <v>0</v>
      </c>
    </row>
    <row r="87" spans="2:13" x14ac:dyDescent="0.25">
      <c r="B87" s="89">
        <f t="shared" si="12"/>
        <v>96</v>
      </c>
      <c r="C87" s="90">
        <f t="shared" si="13"/>
        <v>0</v>
      </c>
      <c r="D87" s="95">
        <f t="shared" si="2"/>
        <v>0</v>
      </c>
      <c r="E87" s="96">
        <f t="shared" si="3"/>
        <v>0</v>
      </c>
      <c r="F87" s="91">
        <f t="shared" si="14"/>
        <v>0</v>
      </c>
      <c r="G87" s="91">
        <f t="shared" si="15"/>
        <v>0</v>
      </c>
      <c r="H87" s="91">
        <f t="shared" si="16"/>
        <v>0</v>
      </c>
      <c r="I87" s="91">
        <f t="shared" si="17"/>
        <v>0</v>
      </c>
      <c r="J87" s="91">
        <f t="shared" si="18"/>
        <v>0</v>
      </c>
      <c r="K87" s="92">
        <f t="shared" si="19"/>
        <v>0</v>
      </c>
      <c r="L87" s="91">
        <f t="shared" si="20"/>
        <v>0</v>
      </c>
      <c r="M87" s="93">
        <f t="shared" si="21"/>
        <v>0</v>
      </c>
    </row>
    <row r="88" spans="2:13" x14ac:dyDescent="0.25">
      <c r="B88" s="89">
        <f t="shared" si="12"/>
        <v>97</v>
      </c>
      <c r="C88" s="90">
        <f t="shared" si="13"/>
        <v>0</v>
      </c>
      <c r="D88" s="95">
        <f t="shared" si="2"/>
        <v>0</v>
      </c>
      <c r="E88" s="96">
        <f t="shared" si="3"/>
        <v>0</v>
      </c>
      <c r="F88" s="91">
        <f t="shared" si="14"/>
        <v>0</v>
      </c>
      <c r="G88" s="91">
        <f t="shared" si="15"/>
        <v>0</v>
      </c>
      <c r="H88" s="91">
        <f t="shared" si="16"/>
        <v>0</v>
      </c>
      <c r="I88" s="91">
        <f t="shared" si="17"/>
        <v>0</v>
      </c>
      <c r="J88" s="91">
        <f t="shared" si="18"/>
        <v>0</v>
      </c>
      <c r="K88" s="92">
        <f t="shared" si="19"/>
        <v>0</v>
      </c>
      <c r="L88" s="91">
        <f t="shared" si="20"/>
        <v>0</v>
      </c>
      <c r="M88" s="93">
        <f t="shared" si="21"/>
        <v>0</v>
      </c>
    </row>
    <row r="89" spans="2:13" x14ac:dyDescent="0.25">
      <c r="B89" s="89">
        <f t="shared" si="12"/>
        <v>98</v>
      </c>
      <c r="C89" s="90">
        <f t="shared" si="13"/>
        <v>0</v>
      </c>
      <c r="D89" s="95">
        <f t="shared" ref="D89:D152" si="22">$H$9*6%</f>
        <v>0</v>
      </c>
      <c r="E89" s="96">
        <f t="shared" ref="E89:E152" si="23">1-(1-D89)^(1/12)</f>
        <v>0</v>
      </c>
      <c r="F89" s="91">
        <f t="shared" si="14"/>
        <v>0</v>
      </c>
      <c r="G89" s="91">
        <f t="shared" si="15"/>
        <v>0</v>
      </c>
      <c r="H89" s="91">
        <f t="shared" si="16"/>
        <v>0</v>
      </c>
      <c r="I89" s="91">
        <f t="shared" si="17"/>
        <v>0</v>
      </c>
      <c r="J89" s="91">
        <f t="shared" si="18"/>
        <v>0</v>
      </c>
      <c r="K89" s="92">
        <f t="shared" si="19"/>
        <v>0</v>
      </c>
      <c r="L89" s="91">
        <f t="shared" si="20"/>
        <v>0</v>
      </c>
      <c r="M89" s="93">
        <f t="shared" si="21"/>
        <v>0</v>
      </c>
    </row>
    <row r="90" spans="2:13" x14ac:dyDescent="0.25">
      <c r="B90" s="89">
        <f t="shared" si="12"/>
        <v>99</v>
      </c>
      <c r="C90" s="90">
        <f t="shared" si="13"/>
        <v>0</v>
      </c>
      <c r="D90" s="95">
        <f t="shared" si="22"/>
        <v>0</v>
      </c>
      <c r="E90" s="96">
        <f t="shared" si="23"/>
        <v>0</v>
      </c>
      <c r="F90" s="91">
        <f t="shared" si="14"/>
        <v>0</v>
      </c>
      <c r="G90" s="91">
        <f t="shared" si="15"/>
        <v>0</v>
      </c>
      <c r="H90" s="91">
        <f t="shared" si="16"/>
        <v>0</v>
      </c>
      <c r="I90" s="91">
        <f t="shared" si="17"/>
        <v>0</v>
      </c>
      <c r="J90" s="91">
        <f t="shared" si="18"/>
        <v>0</v>
      </c>
      <c r="K90" s="92">
        <f t="shared" si="19"/>
        <v>0</v>
      </c>
      <c r="L90" s="91">
        <f t="shared" si="20"/>
        <v>0</v>
      </c>
      <c r="M90" s="93">
        <f t="shared" si="21"/>
        <v>0</v>
      </c>
    </row>
    <row r="91" spans="2:13" x14ac:dyDescent="0.25">
      <c r="B91" s="89">
        <f t="shared" si="12"/>
        <v>100</v>
      </c>
      <c r="C91" s="90">
        <f t="shared" si="13"/>
        <v>0</v>
      </c>
      <c r="D91" s="95">
        <f t="shared" si="22"/>
        <v>0</v>
      </c>
      <c r="E91" s="96">
        <f t="shared" si="23"/>
        <v>0</v>
      </c>
      <c r="F91" s="91">
        <f t="shared" si="14"/>
        <v>0</v>
      </c>
      <c r="G91" s="91">
        <f t="shared" si="15"/>
        <v>0</v>
      </c>
      <c r="H91" s="91">
        <f t="shared" si="16"/>
        <v>0</v>
      </c>
      <c r="I91" s="91">
        <f t="shared" si="17"/>
        <v>0</v>
      </c>
      <c r="J91" s="91">
        <f t="shared" si="18"/>
        <v>0</v>
      </c>
      <c r="K91" s="92">
        <f t="shared" si="19"/>
        <v>0</v>
      </c>
      <c r="L91" s="91">
        <f t="shared" si="20"/>
        <v>0</v>
      </c>
      <c r="M91" s="93">
        <f t="shared" si="21"/>
        <v>0</v>
      </c>
    </row>
    <row r="92" spans="2:13" x14ac:dyDescent="0.25">
      <c r="B92" s="89">
        <f t="shared" ref="B92:B155" si="24">B91+1</f>
        <v>101</v>
      </c>
      <c r="C92" s="90">
        <f t="shared" ref="C92:C155" si="25">C91-M91</f>
        <v>0</v>
      </c>
      <c r="D92" s="95">
        <f t="shared" si="22"/>
        <v>0</v>
      </c>
      <c r="E92" s="96">
        <f t="shared" si="23"/>
        <v>0</v>
      </c>
      <c r="F92" s="91">
        <f t="shared" ref="F92:F155" si="26">E92*C92</f>
        <v>0</v>
      </c>
      <c r="G92" s="91">
        <f t="shared" ref="G92:G155" si="27">-PMT($H$10/12,$H$15-B92+1,C92)</f>
        <v>0</v>
      </c>
      <c r="H92" s="91">
        <f t="shared" ref="H92:H155" si="28">$H$10/12*C92</f>
        <v>0</v>
      </c>
      <c r="I92" s="91">
        <f t="shared" ref="I92:I155" si="29">G92-H92</f>
        <v>0</v>
      </c>
      <c r="J92" s="91">
        <f t="shared" ref="J92:J155" si="30">G92+F92</f>
        <v>0</v>
      </c>
      <c r="K92" s="92">
        <f t="shared" ref="K92:K155" si="31">C92*$H$12/12</f>
        <v>0</v>
      </c>
      <c r="L92" s="91">
        <f t="shared" ref="L92:L155" si="32">J92-K92</f>
        <v>0</v>
      </c>
      <c r="M92" s="93">
        <f t="shared" ref="M92:M155" si="33">F92+I92</f>
        <v>0</v>
      </c>
    </row>
    <row r="93" spans="2:13" x14ac:dyDescent="0.25">
      <c r="B93" s="89">
        <f t="shared" si="24"/>
        <v>102</v>
      </c>
      <c r="C93" s="90">
        <f t="shared" si="25"/>
        <v>0</v>
      </c>
      <c r="D93" s="95">
        <f t="shared" si="22"/>
        <v>0</v>
      </c>
      <c r="E93" s="96">
        <f t="shared" si="23"/>
        <v>0</v>
      </c>
      <c r="F93" s="91">
        <f t="shared" si="26"/>
        <v>0</v>
      </c>
      <c r="G93" s="91">
        <f t="shared" si="27"/>
        <v>0</v>
      </c>
      <c r="H93" s="91">
        <f t="shared" si="28"/>
        <v>0</v>
      </c>
      <c r="I93" s="91">
        <f t="shared" si="29"/>
        <v>0</v>
      </c>
      <c r="J93" s="91">
        <f t="shared" si="30"/>
        <v>0</v>
      </c>
      <c r="K93" s="92">
        <f t="shared" si="31"/>
        <v>0</v>
      </c>
      <c r="L93" s="91">
        <f t="shared" si="32"/>
        <v>0</v>
      </c>
      <c r="M93" s="93">
        <f t="shared" si="33"/>
        <v>0</v>
      </c>
    </row>
    <row r="94" spans="2:13" x14ac:dyDescent="0.25">
      <c r="B94" s="89">
        <f t="shared" si="24"/>
        <v>103</v>
      </c>
      <c r="C94" s="90">
        <f t="shared" si="25"/>
        <v>0</v>
      </c>
      <c r="D94" s="95">
        <f t="shared" si="22"/>
        <v>0</v>
      </c>
      <c r="E94" s="96">
        <f t="shared" si="23"/>
        <v>0</v>
      </c>
      <c r="F94" s="91">
        <f t="shared" si="26"/>
        <v>0</v>
      </c>
      <c r="G94" s="91">
        <f t="shared" si="27"/>
        <v>0</v>
      </c>
      <c r="H94" s="91">
        <f t="shared" si="28"/>
        <v>0</v>
      </c>
      <c r="I94" s="91">
        <f t="shared" si="29"/>
        <v>0</v>
      </c>
      <c r="J94" s="91">
        <f t="shared" si="30"/>
        <v>0</v>
      </c>
      <c r="K94" s="92">
        <f t="shared" si="31"/>
        <v>0</v>
      </c>
      <c r="L94" s="91">
        <f t="shared" si="32"/>
        <v>0</v>
      </c>
      <c r="M94" s="93">
        <f t="shared" si="33"/>
        <v>0</v>
      </c>
    </row>
    <row r="95" spans="2:13" x14ac:dyDescent="0.25">
      <c r="B95" s="89">
        <f t="shared" si="24"/>
        <v>104</v>
      </c>
      <c r="C95" s="90">
        <f t="shared" si="25"/>
        <v>0</v>
      </c>
      <c r="D95" s="95">
        <f t="shared" si="22"/>
        <v>0</v>
      </c>
      <c r="E95" s="96">
        <f t="shared" si="23"/>
        <v>0</v>
      </c>
      <c r="F95" s="91">
        <f t="shared" si="26"/>
        <v>0</v>
      </c>
      <c r="G95" s="91">
        <f t="shared" si="27"/>
        <v>0</v>
      </c>
      <c r="H95" s="91">
        <f t="shared" si="28"/>
        <v>0</v>
      </c>
      <c r="I95" s="91">
        <f t="shared" si="29"/>
        <v>0</v>
      </c>
      <c r="J95" s="91">
        <f t="shared" si="30"/>
        <v>0</v>
      </c>
      <c r="K95" s="92">
        <f t="shared" si="31"/>
        <v>0</v>
      </c>
      <c r="L95" s="91">
        <f t="shared" si="32"/>
        <v>0</v>
      </c>
      <c r="M95" s="93">
        <f t="shared" si="33"/>
        <v>0</v>
      </c>
    </row>
    <row r="96" spans="2:13" x14ac:dyDescent="0.25">
      <c r="B96" s="89">
        <f t="shared" si="24"/>
        <v>105</v>
      </c>
      <c r="C96" s="90">
        <f t="shared" si="25"/>
        <v>0</v>
      </c>
      <c r="D96" s="95">
        <f t="shared" si="22"/>
        <v>0</v>
      </c>
      <c r="E96" s="96">
        <f t="shared" si="23"/>
        <v>0</v>
      </c>
      <c r="F96" s="91">
        <f t="shared" si="26"/>
        <v>0</v>
      </c>
      <c r="G96" s="91">
        <f t="shared" si="27"/>
        <v>0</v>
      </c>
      <c r="H96" s="91">
        <f t="shared" si="28"/>
        <v>0</v>
      </c>
      <c r="I96" s="91">
        <f t="shared" si="29"/>
        <v>0</v>
      </c>
      <c r="J96" s="91">
        <f t="shared" si="30"/>
        <v>0</v>
      </c>
      <c r="K96" s="92">
        <f t="shared" si="31"/>
        <v>0</v>
      </c>
      <c r="L96" s="91">
        <f t="shared" si="32"/>
        <v>0</v>
      </c>
      <c r="M96" s="93">
        <f t="shared" si="33"/>
        <v>0</v>
      </c>
    </row>
    <row r="97" spans="2:13" x14ac:dyDescent="0.25">
      <c r="B97" s="89">
        <f t="shared" si="24"/>
        <v>106</v>
      </c>
      <c r="C97" s="90">
        <f t="shared" si="25"/>
        <v>0</v>
      </c>
      <c r="D97" s="95">
        <f t="shared" si="22"/>
        <v>0</v>
      </c>
      <c r="E97" s="96">
        <f t="shared" si="23"/>
        <v>0</v>
      </c>
      <c r="F97" s="91">
        <f t="shared" si="26"/>
        <v>0</v>
      </c>
      <c r="G97" s="91">
        <f t="shared" si="27"/>
        <v>0</v>
      </c>
      <c r="H97" s="91">
        <f t="shared" si="28"/>
        <v>0</v>
      </c>
      <c r="I97" s="91">
        <f t="shared" si="29"/>
        <v>0</v>
      </c>
      <c r="J97" s="91">
        <f t="shared" si="30"/>
        <v>0</v>
      </c>
      <c r="K97" s="92">
        <f t="shared" si="31"/>
        <v>0</v>
      </c>
      <c r="L97" s="91">
        <f t="shared" si="32"/>
        <v>0</v>
      </c>
      <c r="M97" s="93">
        <f t="shared" si="33"/>
        <v>0</v>
      </c>
    </row>
    <row r="98" spans="2:13" x14ac:dyDescent="0.25">
      <c r="B98" s="89">
        <f t="shared" si="24"/>
        <v>107</v>
      </c>
      <c r="C98" s="90">
        <f t="shared" si="25"/>
        <v>0</v>
      </c>
      <c r="D98" s="95">
        <f t="shared" si="22"/>
        <v>0</v>
      </c>
      <c r="E98" s="96">
        <f t="shared" si="23"/>
        <v>0</v>
      </c>
      <c r="F98" s="91">
        <f t="shared" si="26"/>
        <v>0</v>
      </c>
      <c r="G98" s="91">
        <f t="shared" si="27"/>
        <v>0</v>
      </c>
      <c r="H98" s="91">
        <f t="shared" si="28"/>
        <v>0</v>
      </c>
      <c r="I98" s="91">
        <f t="shared" si="29"/>
        <v>0</v>
      </c>
      <c r="J98" s="91">
        <f t="shared" si="30"/>
        <v>0</v>
      </c>
      <c r="K98" s="92">
        <f t="shared" si="31"/>
        <v>0</v>
      </c>
      <c r="L98" s="91">
        <f t="shared" si="32"/>
        <v>0</v>
      </c>
      <c r="M98" s="93">
        <f t="shared" si="33"/>
        <v>0</v>
      </c>
    </row>
    <row r="99" spans="2:13" x14ac:dyDescent="0.25">
      <c r="B99" s="89">
        <f t="shared" si="24"/>
        <v>108</v>
      </c>
      <c r="C99" s="90">
        <f t="shared" si="25"/>
        <v>0</v>
      </c>
      <c r="D99" s="95">
        <f t="shared" si="22"/>
        <v>0</v>
      </c>
      <c r="E99" s="96">
        <f t="shared" si="23"/>
        <v>0</v>
      </c>
      <c r="F99" s="91">
        <f t="shared" si="26"/>
        <v>0</v>
      </c>
      <c r="G99" s="91">
        <f t="shared" si="27"/>
        <v>0</v>
      </c>
      <c r="H99" s="91">
        <f t="shared" si="28"/>
        <v>0</v>
      </c>
      <c r="I99" s="91">
        <f t="shared" si="29"/>
        <v>0</v>
      </c>
      <c r="J99" s="91">
        <f t="shared" si="30"/>
        <v>0</v>
      </c>
      <c r="K99" s="92">
        <f t="shared" si="31"/>
        <v>0</v>
      </c>
      <c r="L99" s="91">
        <f t="shared" si="32"/>
        <v>0</v>
      </c>
      <c r="M99" s="93">
        <f t="shared" si="33"/>
        <v>0</v>
      </c>
    </row>
    <row r="100" spans="2:13" x14ac:dyDescent="0.25">
      <c r="B100" s="89">
        <f t="shared" si="24"/>
        <v>109</v>
      </c>
      <c r="C100" s="90">
        <f t="shared" si="25"/>
        <v>0</v>
      </c>
      <c r="D100" s="95">
        <f t="shared" si="22"/>
        <v>0</v>
      </c>
      <c r="E100" s="96">
        <f t="shared" si="23"/>
        <v>0</v>
      </c>
      <c r="F100" s="91">
        <f t="shared" si="26"/>
        <v>0</v>
      </c>
      <c r="G100" s="91">
        <f t="shared" si="27"/>
        <v>0</v>
      </c>
      <c r="H100" s="91">
        <f t="shared" si="28"/>
        <v>0</v>
      </c>
      <c r="I100" s="91">
        <f t="shared" si="29"/>
        <v>0</v>
      </c>
      <c r="J100" s="91">
        <f t="shared" si="30"/>
        <v>0</v>
      </c>
      <c r="K100" s="92">
        <f t="shared" si="31"/>
        <v>0</v>
      </c>
      <c r="L100" s="91">
        <f t="shared" si="32"/>
        <v>0</v>
      </c>
      <c r="M100" s="93">
        <f t="shared" si="33"/>
        <v>0</v>
      </c>
    </row>
    <row r="101" spans="2:13" x14ac:dyDescent="0.25">
      <c r="B101" s="89">
        <f t="shared" si="24"/>
        <v>110</v>
      </c>
      <c r="C101" s="90">
        <f t="shared" si="25"/>
        <v>0</v>
      </c>
      <c r="D101" s="95">
        <f t="shared" si="22"/>
        <v>0</v>
      </c>
      <c r="E101" s="96">
        <f t="shared" si="23"/>
        <v>0</v>
      </c>
      <c r="F101" s="91">
        <f t="shared" si="26"/>
        <v>0</v>
      </c>
      <c r="G101" s="91">
        <f t="shared" si="27"/>
        <v>0</v>
      </c>
      <c r="H101" s="91">
        <f t="shared" si="28"/>
        <v>0</v>
      </c>
      <c r="I101" s="91">
        <f t="shared" si="29"/>
        <v>0</v>
      </c>
      <c r="J101" s="91">
        <f t="shared" si="30"/>
        <v>0</v>
      </c>
      <c r="K101" s="92">
        <f t="shared" si="31"/>
        <v>0</v>
      </c>
      <c r="L101" s="91">
        <f t="shared" si="32"/>
        <v>0</v>
      </c>
      <c r="M101" s="93">
        <f t="shared" si="33"/>
        <v>0</v>
      </c>
    </row>
    <row r="102" spans="2:13" x14ac:dyDescent="0.25">
      <c r="B102" s="89">
        <f t="shared" si="24"/>
        <v>111</v>
      </c>
      <c r="C102" s="90">
        <f t="shared" si="25"/>
        <v>0</v>
      </c>
      <c r="D102" s="95">
        <f t="shared" si="22"/>
        <v>0</v>
      </c>
      <c r="E102" s="96">
        <f t="shared" si="23"/>
        <v>0</v>
      </c>
      <c r="F102" s="91">
        <f t="shared" si="26"/>
        <v>0</v>
      </c>
      <c r="G102" s="91">
        <f t="shared" si="27"/>
        <v>0</v>
      </c>
      <c r="H102" s="91">
        <f t="shared" si="28"/>
        <v>0</v>
      </c>
      <c r="I102" s="91">
        <f t="shared" si="29"/>
        <v>0</v>
      </c>
      <c r="J102" s="91">
        <f t="shared" si="30"/>
        <v>0</v>
      </c>
      <c r="K102" s="92">
        <f t="shared" si="31"/>
        <v>0</v>
      </c>
      <c r="L102" s="91">
        <f t="shared" si="32"/>
        <v>0</v>
      </c>
      <c r="M102" s="93">
        <f t="shared" si="33"/>
        <v>0</v>
      </c>
    </row>
    <row r="103" spans="2:13" x14ac:dyDescent="0.25">
      <c r="B103" s="89">
        <f t="shared" si="24"/>
        <v>112</v>
      </c>
      <c r="C103" s="90">
        <f t="shared" si="25"/>
        <v>0</v>
      </c>
      <c r="D103" s="95">
        <f t="shared" si="22"/>
        <v>0</v>
      </c>
      <c r="E103" s="96">
        <f t="shared" si="23"/>
        <v>0</v>
      </c>
      <c r="F103" s="91">
        <f t="shared" si="26"/>
        <v>0</v>
      </c>
      <c r="G103" s="91">
        <f t="shared" si="27"/>
        <v>0</v>
      </c>
      <c r="H103" s="91">
        <f t="shared" si="28"/>
        <v>0</v>
      </c>
      <c r="I103" s="91">
        <f t="shared" si="29"/>
        <v>0</v>
      </c>
      <c r="J103" s="91">
        <f t="shared" si="30"/>
        <v>0</v>
      </c>
      <c r="K103" s="92">
        <f t="shared" si="31"/>
        <v>0</v>
      </c>
      <c r="L103" s="91">
        <f t="shared" si="32"/>
        <v>0</v>
      </c>
      <c r="M103" s="93">
        <f t="shared" si="33"/>
        <v>0</v>
      </c>
    </row>
    <row r="104" spans="2:13" x14ac:dyDescent="0.25">
      <c r="B104" s="89">
        <f t="shared" si="24"/>
        <v>113</v>
      </c>
      <c r="C104" s="90">
        <f t="shared" si="25"/>
        <v>0</v>
      </c>
      <c r="D104" s="95">
        <f t="shared" si="22"/>
        <v>0</v>
      </c>
      <c r="E104" s="96">
        <f t="shared" si="23"/>
        <v>0</v>
      </c>
      <c r="F104" s="91">
        <f t="shared" si="26"/>
        <v>0</v>
      </c>
      <c r="G104" s="91">
        <f t="shared" si="27"/>
        <v>0</v>
      </c>
      <c r="H104" s="91">
        <f t="shared" si="28"/>
        <v>0</v>
      </c>
      <c r="I104" s="91">
        <f t="shared" si="29"/>
        <v>0</v>
      </c>
      <c r="J104" s="91">
        <f t="shared" si="30"/>
        <v>0</v>
      </c>
      <c r="K104" s="92">
        <f t="shared" si="31"/>
        <v>0</v>
      </c>
      <c r="L104" s="91">
        <f t="shared" si="32"/>
        <v>0</v>
      </c>
      <c r="M104" s="93">
        <f t="shared" si="33"/>
        <v>0</v>
      </c>
    </row>
    <row r="105" spans="2:13" x14ac:dyDescent="0.25">
      <c r="B105" s="89">
        <f t="shared" si="24"/>
        <v>114</v>
      </c>
      <c r="C105" s="90">
        <f t="shared" si="25"/>
        <v>0</v>
      </c>
      <c r="D105" s="95">
        <f t="shared" si="22"/>
        <v>0</v>
      </c>
      <c r="E105" s="96">
        <f t="shared" si="23"/>
        <v>0</v>
      </c>
      <c r="F105" s="91">
        <f t="shared" si="26"/>
        <v>0</v>
      </c>
      <c r="G105" s="91">
        <f t="shared" si="27"/>
        <v>0</v>
      </c>
      <c r="H105" s="91">
        <f t="shared" si="28"/>
        <v>0</v>
      </c>
      <c r="I105" s="91">
        <f t="shared" si="29"/>
        <v>0</v>
      </c>
      <c r="J105" s="91">
        <f t="shared" si="30"/>
        <v>0</v>
      </c>
      <c r="K105" s="92">
        <f t="shared" si="31"/>
        <v>0</v>
      </c>
      <c r="L105" s="91">
        <f t="shared" si="32"/>
        <v>0</v>
      </c>
      <c r="M105" s="93">
        <f t="shared" si="33"/>
        <v>0</v>
      </c>
    </row>
    <row r="106" spans="2:13" x14ac:dyDescent="0.25">
      <c r="B106" s="89">
        <f t="shared" si="24"/>
        <v>115</v>
      </c>
      <c r="C106" s="90">
        <f t="shared" si="25"/>
        <v>0</v>
      </c>
      <c r="D106" s="95">
        <f t="shared" si="22"/>
        <v>0</v>
      </c>
      <c r="E106" s="96">
        <f t="shared" si="23"/>
        <v>0</v>
      </c>
      <c r="F106" s="91">
        <f t="shared" si="26"/>
        <v>0</v>
      </c>
      <c r="G106" s="91">
        <f t="shared" si="27"/>
        <v>0</v>
      </c>
      <c r="H106" s="91">
        <f t="shared" si="28"/>
        <v>0</v>
      </c>
      <c r="I106" s="91">
        <f t="shared" si="29"/>
        <v>0</v>
      </c>
      <c r="J106" s="91">
        <f t="shared" si="30"/>
        <v>0</v>
      </c>
      <c r="K106" s="92">
        <f t="shared" si="31"/>
        <v>0</v>
      </c>
      <c r="L106" s="91">
        <f t="shared" si="32"/>
        <v>0</v>
      </c>
      <c r="M106" s="93">
        <f t="shared" si="33"/>
        <v>0</v>
      </c>
    </row>
    <row r="107" spans="2:13" x14ac:dyDescent="0.25">
      <c r="B107" s="89">
        <f t="shared" si="24"/>
        <v>116</v>
      </c>
      <c r="C107" s="90">
        <f t="shared" si="25"/>
        <v>0</v>
      </c>
      <c r="D107" s="95">
        <f t="shared" si="22"/>
        <v>0</v>
      </c>
      <c r="E107" s="96">
        <f t="shared" si="23"/>
        <v>0</v>
      </c>
      <c r="F107" s="91">
        <f t="shared" si="26"/>
        <v>0</v>
      </c>
      <c r="G107" s="91">
        <f t="shared" si="27"/>
        <v>0</v>
      </c>
      <c r="H107" s="91">
        <f t="shared" si="28"/>
        <v>0</v>
      </c>
      <c r="I107" s="91">
        <f t="shared" si="29"/>
        <v>0</v>
      </c>
      <c r="J107" s="91">
        <f t="shared" si="30"/>
        <v>0</v>
      </c>
      <c r="K107" s="92">
        <f t="shared" si="31"/>
        <v>0</v>
      </c>
      <c r="L107" s="91">
        <f t="shared" si="32"/>
        <v>0</v>
      </c>
      <c r="M107" s="93">
        <f t="shared" si="33"/>
        <v>0</v>
      </c>
    </row>
    <row r="108" spans="2:13" x14ac:dyDescent="0.25">
      <c r="B108" s="89">
        <f t="shared" si="24"/>
        <v>117</v>
      </c>
      <c r="C108" s="90">
        <f t="shared" si="25"/>
        <v>0</v>
      </c>
      <c r="D108" s="95">
        <f t="shared" si="22"/>
        <v>0</v>
      </c>
      <c r="E108" s="96">
        <f t="shared" si="23"/>
        <v>0</v>
      </c>
      <c r="F108" s="91">
        <f t="shared" si="26"/>
        <v>0</v>
      </c>
      <c r="G108" s="91">
        <f t="shared" si="27"/>
        <v>0</v>
      </c>
      <c r="H108" s="91">
        <f t="shared" si="28"/>
        <v>0</v>
      </c>
      <c r="I108" s="91">
        <f t="shared" si="29"/>
        <v>0</v>
      </c>
      <c r="J108" s="91">
        <f t="shared" si="30"/>
        <v>0</v>
      </c>
      <c r="K108" s="92">
        <f t="shared" si="31"/>
        <v>0</v>
      </c>
      <c r="L108" s="91">
        <f t="shared" si="32"/>
        <v>0</v>
      </c>
      <c r="M108" s="93">
        <f t="shared" si="33"/>
        <v>0</v>
      </c>
    </row>
    <row r="109" spans="2:13" x14ac:dyDescent="0.25">
      <c r="B109" s="89">
        <f t="shared" si="24"/>
        <v>118</v>
      </c>
      <c r="C109" s="90">
        <f t="shared" si="25"/>
        <v>0</v>
      </c>
      <c r="D109" s="95">
        <f t="shared" si="22"/>
        <v>0</v>
      </c>
      <c r="E109" s="96">
        <f t="shared" si="23"/>
        <v>0</v>
      </c>
      <c r="F109" s="91">
        <f t="shared" si="26"/>
        <v>0</v>
      </c>
      <c r="G109" s="91">
        <f t="shared" si="27"/>
        <v>0</v>
      </c>
      <c r="H109" s="91">
        <f t="shared" si="28"/>
        <v>0</v>
      </c>
      <c r="I109" s="91">
        <f t="shared" si="29"/>
        <v>0</v>
      </c>
      <c r="J109" s="91">
        <f t="shared" si="30"/>
        <v>0</v>
      </c>
      <c r="K109" s="92">
        <f t="shared" si="31"/>
        <v>0</v>
      </c>
      <c r="L109" s="91">
        <f t="shared" si="32"/>
        <v>0</v>
      </c>
      <c r="M109" s="93">
        <f t="shared" si="33"/>
        <v>0</v>
      </c>
    </row>
    <row r="110" spans="2:13" x14ac:dyDescent="0.25">
      <c r="B110" s="89">
        <f t="shared" si="24"/>
        <v>119</v>
      </c>
      <c r="C110" s="90">
        <f t="shared" si="25"/>
        <v>0</v>
      </c>
      <c r="D110" s="95">
        <f t="shared" si="22"/>
        <v>0</v>
      </c>
      <c r="E110" s="96">
        <f t="shared" si="23"/>
        <v>0</v>
      </c>
      <c r="F110" s="91">
        <f t="shared" si="26"/>
        <v>0</v>
      </c>
      <c r="G110" s="91">
        <f t="shared" si="27"/>
        <v>0</v>
      </c>
      <c r="H110" s="91">
        <f t="shared" si="28"/>
        <v>0</v>
      </c>
      <c r="I110" s="91">
        <f t="shared" si="29"/>
        <v>0</v>
      </c>
      <c r="J110" s="91">
        <f t="shared" si="30"/>
        <v>0</v>
      </c>
      <c r="K110" s="92">
        <f t="shared" si="31"/>
        <v>0</v>
      </c>
      <c r="L110" s="91">
        <f t="shared" si="32"/>
        <v>0</v>
      </c>
      <c r="M110" s="93">
        <f t="shared" si="33"/>
        <v>0</v>
      </c>
    </row>
    <row r="111" spans="2:13" x14ac:dyDescent="0.25">
      <c r="B111" s="89">
        <f t="shared" si="24"/>
        <v>120</v>
      </c>
      <c r="C111" s="90">
        <f t="shared" si="25"/>
        <v>0</v>
      </c>
      <c r="D111" s="95">
        <f t="shared" si="22"/>
        <v>0</v>
      </c>
      <c r="E111" s="96">
        <f t="shared" si="23"/>
        <v>0</v>
      </c>
      <c r="F111" s="91">
        <f t="shared" si="26"/>
        <v>0</v>
      </c>
      <c r="G111" s="91">
        <f t="shared" si="27"/>
        <v>0</v>
      </c>
      <c r="H111" s="91">
        <f t="shared" si="28"/>
        <v>0</v>
      </c>
      <c r="I111" s="91">
        <f t="shared" si="29"/>
        <v>0</v>
      </c>
      <c r="J111" s="91">
        <f t="shared" si="30"/>
        <v>0</v>
      </c>
      <c r="K111" s="92">
        <f t="shared" si="31"/>
        <v>0</v>
      </c>
      <c r="L111" s="91">
        <f t="shared" si="32"/>
        <v>0</v>
      </c>
      <c r="M111" s="93">
        <f t="shared" si="33"/>
        <v>0</v>
      </c>
    </row>
    <row r="112" spans="2:13" x14ac:dyDescent="0.25">
      <c r="B112" s="89">
        <f t="shared" si="24"/>
        <v>121</v>
      </c>
      <c r="C112" s="90">
        <f t="shared" si="25"/>
        <v>0</v>
      </c>
      <c r="D112" s="95">
        <f t="shared" si="22"/>
        <v>0</v>
      </c>
      <c r="E112" s="96">
        <f t="shared" si="23"/>
        <v>0</v>
      </c>
      <c r="F112" s="91">
        <f t="shared" si="26"/>
        <v>0</v>
      </c>
      <c r="G112" s="91">
        <f t="shared" si="27"/>
        <v>0</v>
      </c>
      <c r="H112" s="91">
        <f t="shared" si="28"/>
        <v>0</v>
      </c>
      <c r="I112" s="91">
        <f t="shared" si="29"/>
        <v>0</v>
      </c>
      <c r="J112" s="91">
        <f t="shared" si="30"/>
        <v>0</v>
      </c>
      <c r="K112" s="92">
        <f t="shared" si="31"/>
        <v>0</v>
      </c>
      <c r="L112" s="91">
        <f t="shared" si="32"/>
        <v>0</v>
      </c>
      <c r="M112" s="93">
        <f t="shared" si="33"/>
        <v>0</v>
      </c>
    </row>
    <row r="113" spans="2:13" x14ac:dyDescent="0.25">
      <c r="B113" s="89">
        <f t="shared" si="24"/>
        <v>122</v>
      </c>
      <c r="C113" s="90">
        <f t="shared" si="25"/>
        <v>0</v>
      </c>
      <c r="D113" s="95">
        <f t="shared" si="22"/>
        <v>0</v>
      </c>
      <c r="E113" s="96">
        <f t="shared" si="23"/>
        <v>0</v>
      </c>
      <c r="F113" s="91">
        <f t="shared" si="26"/>
        <v>0</v>
      </c>
      <c r="G113" s="91">
        <f t="shared" si="27"/>
        <v>0</v>
      </c>
      <c r="H113" s="91">
        <f t="shared" si="28"/>
        <v>0</v>
      </c>
      <c r="I113" s="91">
        <f t="shared" si="29"/>
        <v>0</v>
      </c>
      <c r="J113" s="91">
        <f t="shared" si="30"/>
        <v>0</v>
      </c>
      <c r="K113" s="92">
        <f t="shared" si="31"/>
        <v>0</v>
      </c>
      <c r="L113" s="91">
        <f t="shared" si="32"/>
        <v>0</v>
      </c>
      <c r="M113" s="93">
        <f t="shared" si="33"/>
        <v>0</v>
      </c>
    </row>
    <row r="114" spans="2:13" x14ac:dyDescent="0.25">
      <c r="B114" s="89">
        <f t="shared" si="24"/>
        <v>123</v>
      </c>
      <c r="C114" s="90">
        <f t="shared" si="25"/>
        <v>0</v>
      </c>
      <c r="D114" s="95">
        <f t="shared" si="22"/>
        <v>0</v>
      </c>
      <c r="E114" s="96">
        <f t="shared" si="23"/>
        <v>0</v>
      </c>
      <c r="F114" s="91">
        <f t="shared" si="26"/>
        <v>0</v>
      </c>
      <c r="G114" s="91">
        <f t="shared" si="27"/>
        <v>0</v>
      </c>
      <c r="H114" s="91">
        <f t="shared" si="28"/>
        <v>0</v>
      </c>
      <c r="I114" s="91">
        <f t="shared" si="29"/>
        <v>0</v>
      </c>
      <c r="J114" s="91">
        <f t="shared" si="30"/>
        <v>0</v>
      </c>
      <c r="K114" s="92">
        <f t="shared" si="31"/>
        <v>0</v>
      </c>
      <c r="L114" s="91">
        <f t="shared" si="32"/>
        <v>0</v>
      </c>
      <c r="M114" s="93">
        <f t="shared" si="33"/>
        <v>0</v>
      </c>
    </row>
    <row r="115" spans="2:13" x14ac:dyDescent="0.25">
      <c r="B115" s="89">
        <f t="shared" si="24"/>
        <v>124</v>
      </c>
      <c r="C115" s="90">
        <f t="shared" si="25"/>
        <v>0</v>
      </c>
      <c r="D115" s="95">
        <f t="shared" si="22"/>
        <v>0</v>
      </c>
      <c r="E115" s="96">
        <f t="shared" si="23"/>
        <v>0</v>
      </c>
      <c r="F115" s="91">
        <f t="shared" si="26"/>
        <v>0</v>
      </c>
      <c r="G115" s="91">
        <f t="shared" si="27"/>
        <v>0</v>
      </c>
      <c r="H115" s="91">
        <f t="shared" si="28"/>
        <v>0</v>
      </c>
      <c r="I115" s="91">
        <f t="shared" si="29"/>
        <v>0</v>
      </c>
      <c r="J115" s="91">
        <f t="shared" si="30"/>
        <v>0</v>
      </c>
      <c r="K115" s="92">
        <f t="shared" si="31"/>
        <v>0</v>
      </c>
      <c r="L115" s="91">
        <f t="shared" si="32"/>
        <v>0</v>
      </c>
      <c r="M115" s="93">
        <f t="shared" si="33"/>
        <v>0</v>
      </c>
    </row>
    <row r="116" spans="2:13" x14ac:dyDescent="0.25">
      <c r="B116" s="89">
        <f t="shared" si="24"/>
        <v>125</v>
      </c>
      <c r="C116" s="90">
        <f t="shared" si="25"/>
        <v>0</v>
      </c>
      <c r="D116" s="95">
        <f t="shared" si="22"/>
        <v>0</v>
      </c>
      <c r="E116" s="96">
        <f t="shared" si="23"/>
        <v>0</v>
      </c>
      <c r="F116" s="91">
        <f t="shared" si="26"/>
        <v>0</v>
      </c>
      <c r="G116" s="91">
        <f t="shared" si="27"/>
        <v>0</v>
      </c>
      <c r="H116" s="91">
        <f t="shared" si="28"/>
        <v>0</v>
      </c>
      <c r="I116" s="91">
        <f t="shared" si="29"/>
        <v>0</v>
      </c>
      <c r="J116" s="91">
        <f t="shared" si="30"/>
        <v>0</v>
      </c>
      <c r="K116" s="92">
        <f t="shared" si="31"/>
        <v>0</v>
      </c>
      <c r="L116" s="91">
        <f t="shared" si="32"/>
        <v>0</v>
      </c>
      <c r="M116" s="93">
        <f t="shared" si="33"/>
        <v>0</v>
      </c>
    </row>
    <row r="117" spans="2:13" x14ac:dyDescent="0.25">
      <c r="B117" s="89">
        <f t="shared" si="24"/>
        <v>126</v>
      </c>
      <c r="C117" s="90">
        <f t="shared" si="25"/>
        <v>0</v>
      </c>
      <c r="D117" s="95">
        <f t="shared" si="22"/>
        <v>0</v>
      </c>
      <c r="E117" s="96">
        <f t="shared" si="23"/>
        <v>0</v>
      </c>
      <c r="F117" s="91">
        <f t="shared" si="26"/>
        <v>0</v>
      </c>
      <c r="G117" s="91">
        <f t="shared" si="27"/>
        <v>0</v>
      </c>
      <c r="H117" s="91">
        <f t="shared" si="28"/>
        <v>0</v>
      </c>
      <c r="I117" s="91">
        <f t="shared" si="29"/>
        <v>0</v>
      </c>
      <c r="J117" s="91">
        <f t="shared" si="30"/>
        <v>0</v>
      </c>
      <c r="K117" s="92">
        <f t="shared" si="31"/>
        <v>0</v>
      </c>
      <c r="L117" s="91">
        <f t="shared" si="32"/>
        <v>0</v>
      </c>
      <c r="M117" s="93">
        <f t="shared" si="33"/>
        <v>0</v>
      </c>
    </row>
    <row r="118" spans="2:13" x14ac:dyDescent="0.25">
      <c r="B118" s="89">
        <f t="shared" si="24"/>
        <v>127</v>
      </c>
      <c r="C118" s="90">
        <f t="shared" si="25"/>
        <v>0</v>
      </c>
      <c r="D118" s="95">
        <f t="shared" si="22"/>
        <v>0</v>
      </c>
      <c r="E118" s="96">
        <f t="shared" si="23"/>
        <v>0</v>
      </c>
      <c r="F118" s="91">
        <f t="shared" si="26"/>
        <v>0</v>
      </c>
      <c r="G118" s="91">
        <f t="shared" si="27"/>
        <v>0</v>
      </c>
      <c r="H118" s="91">
        <f t="shared" si="28"/>
        <v>0</v>
      </c>
      <c r="I118" s="91">
        <f t="shared" si="29"/>
        <v>0</v>
      </c>
      <c r="J118" s="91">
        <f t="shared" si="30"/>
        <v>0</v>
      </c>
      <c r="K118" s="92">
        <f t="shared" si="31"/>
        <v>0</v>
      </c>
      <c r="L118" s="91">
        <f t="shared" si="32"/>
        <v>0</v>
      </c>
      <c r="M118" s="93">
        <f t="shared" si="33"/>
        <v>0</v>
      </c>
    </row>
    <row r="119" spans="2:13" x14ac:dyDescent="0.25">
      <c r="B119" s="89">
        <f t="shared" si="24"/>
        <v>128</v>
      </c>
      <c r="C119" s="90">
        <f t="shared" si="25"/>
        <v>0</v>
      </c>
      <c r="D119" s="95">
        <f t="shared" si="22"/>
        <v>0</v>
      </c>
      <c r="E119" s="96">
        <f t="shared" si="23"/>
        <v>0</v>
      </c>
      <c r="F119" s="91">
        <f t="shared" si="26"/>
        <v>0</v>
      </c>
      <c r="G119" s="91">
        <f t="shared" si="27"/>
        <v>0</v>
      </c>
      <c r="H119" s="91">
        <f t="shared" si="28"/>
        <v>0</v>
      </c>
      <c r="I119" s="91">
        <f t="shared" si="29"/>
        <v>0</v>
      </c>
      <c r="J119" s="91">
        <f t="shared" si="30"/>
        <v>0</v>
      </c>
      <c r="K119" s="92">
        <f t="shared" si="31"/>
        <v>0</v>
      </c>
      <c r="L119" s="91">
        <f t="shared" si="32"/>
        <v>0</v>
      </c>
      <c r="M119" s="93">
        <f t="shared" si="33"/>
        <v>0</v>
      </c>
    </row>
    <row r="120" spans="2:13" x14ac:dyDescent="0.25">
      <c r="B120" s="89">
        <f t="shared" si="24"/>
        <v>129</v>
      </c>
      <c r="C120" s="90">
        <f t="shared" si="25"/>
        <v>0</v>
      </c>
      <c r="D120" s="95">
        <f t="shared" si="22"/>
        <v>0</v>
      </c>
      <c r="E120" s="96">
        <f t="shared" si="23"/>
        <v>0</v>
      </c>
      <c r="F120" s="91">
        <f t="shared" si="26"/>
        <v>0</v>
      </c>
      <c r="G120" s="91">
        <f t="shared" si="27"/>
        <v>0</v>
      </c>
      <c r="H120" s="91">
        <f t="shared" si="28"/>
        <v>0</v>
      </c>
      <c r="I120" s="91">
        <f t="shared" si="29"/>
        <v>0</v>
      </c>
      <c r="J120" s="91">
        <f t="shared" si="30"/>
        <v>0</v>
      </c>
      <c r="K120" s="92">
        <f t="shared" si="31"/>
        <v>0</v>
      </c>
      <c r="L120" s="91">
        <f t="shared" si="32"/>
        <v>0</v>
      </c>
      <c r="M120" s="93">
        <f t="shared" si="33"/>
        <v>0</v>
      </c>
    </row>
    <row r="121" spans="2:13" x14ac:dyDescent="0.25">
      <c r="B121" s="89">
        <f t="shared" si="24"/>
        <v>130</v>
      </c>
      <c r="C121" s="90">
        <f t="shared" si="25"/>
        <v>0</v>
      </c>
      <c r="D121" s="95">
        <f t="shared" si="22"/>
        <v>0</v>
      </c>
      <c r="E121" s="96">
        <f t="shared" si="23"/>
        <v>0</v>
      </c>
      <c r="F121" s="91">
        <f t="shared" si="26"/>
        <v>0</v>
      </c>
      <c r="G121" s="91">
        <f t="shared" si="27"/>
        <v>0</v>
      </c>
      <c r="H121" s="91">
        <f t="shared" si="28"/>
        <v>0</v>
      </c>
      <c r="I121" s="91">
        <f t="shared" si="29"/>
        <v>0</v>
      </c>
      <c r="J121" s="91">
        <f t="shared" si="30"/>
        <v>0</v>
      </c>
      <c r="K121" s="92">
        <f t="shared" si="31"/>
        <v>0</v>
      </c>
      <c r="L121" s="91">
        <f t="shared" si="32"/>
        <v>0</v>
      </c>
      <c r="M121" s="93">
        <f t="shared" si="33"/>
        <v>0</v>
      </c>
    </row>
    <row r="122" spans="2:13" x14ac:dyDescent="0.25">
      <c r="B122" s="89">
        <f t="shared" si="24"/>
        <v>131</v>
      </c>
      <c r="C122" s="90">
        <f t="shared" si="25"/>
        <v>0</v>
      </c>
      <c r="D122" s="95">
        <f t="shared" si="22"/>
        <v>0</v>
      </c>
      <c r="E122" s="96">
        <f t="shared" si="23"/>
        <v>0</v>
      </c>
      <c r="F122" s="91">
        <f t="shared" si="26"/>
        <v>0</v>
      </c>
      <c r="G122" s="91">
        <f t="shared" si="27"/>
        <v>0</v>
      </c>
      <c r="H122" s="91">
        <f t="shared" si="28"/>
        <v>0</v>
      </c>
      <c r="I122" s="91">
        <f t="shared" si="29"/>
        <v>0</v>
      </c>
      <c r="J122" s="91">
        <f t="shared" si="30"/>
        <v>0</v>
      </c>
      <c r="K122" s="92">
        <f t="shared" si="31"/>
        <v>0</v>
      </c>
      <c r="L122" s="91">
        <f t="shared" si="32"/>
        <v>0</v>
      </c>
      <c r="M122" s="93">
        <f t="shared" si="33"/>
        <v>0</v>
      </c>
    </row>
    <row r="123" spans="2:13" x14ac:dyDescent="0.25">
      <c r="B123" s="89">
        <f t="shared" si="24"/>
        <v>132</v>
      </c>
      <c r="C123" s="90">
        <f t="shared" si="25"/>
        <v>0</v>
      </c>
      <c r="D123" s="95">
        <f t="shared" si="22"/>
        <v>0</v>
      </c>
      <c r="E123" s="96">
        <f t="shared" si="23"/>
        <v>0</v>
      </c>
      <c r="F123" s="91">
        <f t="shared" si="26"/>
        <v>0</v>
      </c>
      <c r="G123" s="91">
        <f t="shared" si="27"/>
        <v>0</v>
      </c>
      <c r="H123" s="91">
        <f t="shared" si="28"/>
        <v>0</v>
      </c>
      <c r="I123" s="91">
        <f t="shared" si="29"/>
        <v>0</v>
      </c>
      <c r="J123" s="91">
        <f t="shared" si="30"/>
        <v>0</v>
      </c>
      <c r="K123" s="92">
        <f t="shared" si="31"/>
        <v>0</v>
      </c>
      <c r="L123" s="91">
        <f t="shared" si="32"/>
        <v>0</v>
      </c>
      <c r="M123" s="93">
        <f t="shared" si="33"/>
        <v>0</v>
      </c>
    </row>
    <row r="124" spans="2:13" x14ac:dyDescent="0.25">
      <c r="B124" s="89">
        <f t="shared" si="24"/>
        <v>133</v>
      </c>
      <c r="C124" s="90">
        <f t="shared" si="25"/>
        <v>0</v>
      </c>
      <c r="D124" s="95">
        <f t="shared" si="22"/>
        <v>0</v>
      </c>
      <c r="E124" s="96">
        <f t="shared" si="23"/>
        <v>0</v>
      </c>
      <c r="F124" s="91">
        <f t="shared" si="26"/>
        <v>0</v>
      </c>
      <c r="G124" s="91">
        <f t="shared" si="27"/>
        <v>0</v>
      </c>
      <c r="H124" s="91">
        <f t="shared" si="28"/>
        <v>0</v>
      </c>
      <c r="I124" s="91">
        <f t="shared" si="29"/>
        <v>0</v>
      </c>
      <c r="J124" s="91">
        <f t="shared" si="30"/>
        <v>0</v>
      </c>
      <c r="K124" s="92">
        <f t="shared" si="31"/>
        <v>0</v>
      </c>
      <c r="L124" s="91">
        <f t="shared" si="32"/>
        <v>0</v>
      </c>
      <c r="M124" s="93">
        <f t="shared" si="33"/>
        <v>0</v>
      </c>
    </row>
    <row r="125" spans="2:13" x14ac:dyDescent="0.25">
      <c r="B125" s="89">
        <f t="shared" si="24"/>
        <v>134</v>
      </c>
      <c r="C125" s="90">
        <f t="shared" si="25"/>
        <v>0</v>
      </c>
      <c r="D125" s="95">
        <f t="shared" si="22"/>
        <v>0</v>
      </c>
      <c r="E125" s="96">
        <f t="shared" si="23"/>
        <v>0</v>
      </c>
      <c r="F125" s="91">
        <f t="shared" si="26"/>
        <v>0</v>
      </c>
      <c r="G125" s="91">
        <f t="shared" si="27"/>
        <v>0</v>
      </c>
      <c r="H125" s="91">
        <f t="shared" si="28"/>
        <v>0</v>
      </c>
      <c r="I125" s="91">
        <f t="shared" si="29"/>
        <v>0</v>
      </c>
      <c r="J125" s="91">
        <f t="shared" si="30"/>
        <v>0</v>
      </c>
      <c r="K125" s="92">
        <f t="shared" si="31"/>
        <v>0</v>
      </c>
      <c r="L125" s="91">
        <f t="shared" si="32"/>
        <v>0</v>
      </c>
      <c r="M125" s="93">
        <f t="shared" si="33"/>
        <v>0</v>
      </c>
    </row>
    <row r="126" spans="2:13" x14ac:dyDescent="0.25">
      <c r="B126" s="89">
        <f t="shared" si="24"/>
        <v>135</v>
      </c>
      <c r="C126" s="90">
        <f t="shared" si="25"/>
        <v>0</v>
      </c>
      <c r="D126" s="95">
        <f t="shared" si="22"/>
        <v>0</v>
      </c>
      <c r="E126" s="96">
        <f t="shared" si="23"/>
        <v>0</v>
      </c>
      <c r="F126" s="91">
        <f t="shared" si="26"/>
        <v>0</v>
      </c>
      <c r="G126" s="91">
        <f t="shared" si="27"/>
        <v>0</v>
      </c>
      <c r="H126" s="91">
        <f t="shared" si="28"/>
        <v>0</v>
      </c>
      <c r="I126" s="91">
        <f t="shared" si="29"/>
        <v>0</v>
      </c>
      <c r="J126" s="91">
        <f t="shared" si="30"/>
        <v>0</v>
      </c>
      <c r="K126" s="92">
        <f t="shared" si="31"/>
        <v>0</v>
      </c>
      <c r="L126" s="91">
        <f t="shared" si="32"/>
        <v>0</v>
      </c>
      <c r="M126" s="93">
        <f t="shared" si="33"/>
        <v>0</v>
      </c>
    </row>
    <row r="127" spans="2:13" x14ac:dyDescent="0.25">
      <c r="B127" s="89">
        <f t="shared" si="24"/>
        <v>136</v>
      </c>
      <c r="C127" s="90">
        <f t="shared" si="25"/>
        <v>0</v>
      </c>
      <c r="D127" s="95">
        <f t="shared" si="22"/>
        <v>0</v>
      </c>
      <c r="E127" s="96">
        <f t="shared" si="23"/>
        <v>0</v>
      </c>
      <c r="F127" s="91">
        <f t="shared" si="26"/>
        <v>0</v>
      </c>
      <c r="G127" s="91">
        <f t="shared" si="27"/>
        <v>0</v>
      </c>
      <c r="H127" s="91">
        <f t="shared" si="28"/>
        <v>0</v>
      </c>
      <c r="I127" s="91">
        <f t="shared" si="29"/>
        <v>0</v>
      </c>
      <c r="J127" s="91">
        <f t="shared" si="30"/>
        <v>0</v>
      </c>
      <c r="K127" s="92">
        <f t="shared" si="31"/>
        <v>0</v>
      </c>
      <c r="L127" s="91">
        <f t="shared" si="32"/>
        <v>0</v>
      </c>
      <c r="M127" s="93">
        <f t="shared" si="33"/>
        <v>0</v>
      </c>
    </row>
    <row r="128" spans="2:13" x14ac:dyDescent="0.25">
      <c r="B128" s="89">
        <f t="shared" si="24"/>
        <v>137</v>
      </c>
      <c r="C128" s="90">
        <f t="shared" si="25"/>
        <v>0</v>
      </c>
      <c r="D128" s="95">
        <f t="shared" si="22"/>
        <v>0</v>
      </c>
      <c r="E128" s="96">
        <f t="shared" si="23"/>
        <v>0</v>
      </c>
      <c r="F128" s="91">
        <f t="shared" si="26"/>
        <v>0</v>
      </c>
      <c r="G128" s="91">
        <f t="shared" si="27"/>
        <v>0</v>
      </c>
      <c r="H128" s="91">
        <f t="shared" si="28"/>
        <v>0</v>
      </c>
      <c r="I128" s="91">
        <f t="shared" si="29"/>
        <v>0</v>
      </c>
      <c r="J128" s="91">
        <f t="shared" si="30"/>
        <v>0</v>
      </c>
      <c r="K128" s="92">
        <f t="shared" si="31"/>
        <v>0</v>
      </c>
      <c r="L128" s="91">
        <f t="shared" si="32"/>
        <v>0</v>
      </c>
      <c r="M128" s="93">
        <f t="shared" si="33"/>
        <v>0</v>
      </c>
    </row>
    <row r="129" spans="2:13" x14ac:dyDescent="0.25">
      <c r="B129" s="89">
        <f t="shared" si="24"/>
        <v>138</v>
      </c>
      <c r="C129" s="90">
        <f t="shared" si="25"/>
        <v>0</v>
      </c>
      <c r="D129" s="95">
        <f t="shared" si="22"/>
        <v>0</v>
      </c>
      <c r="E129" s="96">
        <f t="shared" si="23"/>
        <v>0</v>
      </c>
      <c r="F129" s="91">
        <f t="shared" si="26"/>
        <v>0</v>
      </c>
      <c r="G129" s="91">
        <f t="shared" si="27"/>
        <v>0</v>
      </c>
      <c r="H129" s="91">
        <f t="shared" si="28"/>
        <v>0</v>
      </c>
      <c r="I129" s="91">
        <f t="shared" si="29"/>
        <v>0</v>
      </c>
      <c r="J129" s="91">
        <f t="shared" si="30"/>
        <v>0</v>
      </c>
      <c r="K129" s="92">
        <f t="shared" si="31"/>
        <v>0</v>
      </c>
      <c r="L129" s="91">
        <f t="shared" si="32"/>
        <v>0</v>
      </c>
      <c r="M129" s="93">
        <f t="shared" si="33"/>
        <v>0</v>
      </c>
    </row>
    <row r="130" spans="2:13" x14ac:dyDescent="0.25">
      <c r="B130" s="89">
        <f t="shared" si="24"/>
        <v>139</v>
      </c>
      <c r="C130" s="90">
        <f t="shared" si="25"/>
        <v>0</v>
      </c>
      <c r="D130" s="95">
        <f t="shared" si="22"/>
        <v>0</v>
      </c>
      <c r="E130" s="96">
        <f t="shared" si="23"/>
        <v>0</v>
      </c>
      <c r="F130" s="91">
        <f t="shared" si="26"/>
        <v>0</v>
      </c>
      <c r="G130" s="91">
        <f t="shared" si="27"/>
        <v>0</v>
      </c>
      <c r="H130" s="91">
        <f t="shared" si="28"/>
        <v>0</v>
      </c>
      <c r="I130" s="91">
        <f t="shared" si="29"/>
        <v>0</v>
      </c>
      <c r="J130" s="91">
        <f t="shared" si="30"/>
        <v>0</v>
      </c>
      <c r="K130" s="92">
        <f t="shared" si="31"/>
        <v>0</v>
      </c>
      <c r="L130" s="91">
        <f t="shared" si="32"/>
        <v>0</v>
      </c>
      <c r="M130" s="93">
        <f t="shared" si="33"/>
        <v>0</v>
      </c>
    </row>
    <row r="131" spans="2:13" x14ac:dyDescent="0.25">
      <c r="B131" s="89">
        <f t="shared" si="24"/>
        <v>140</v>
      </c>
      <c r="C131" s="90">
        <f t="shared" si="25"/>
        <v>0</v>
      </c>
      <c r="D131" s="95">
        <f t="shared" si="22"/>
        <v>0</v>
      </c>
      <c r="E131" s="96">
        <f t="shared" si="23"/>
        <v>0</v>
      </c>
      <c r="F131" s="91">
        <f t="shared" si="26"/>
        <v>0</v>
      </c>
      <c r="G131" s="91">
        <f t="shared" si="27"/>
        <v>0</v>
      </c>
      <c r="H131" s="91">
        <f t="shared" si="28"/>
        <v>0</v>
      </c>
      <c r="I131" s="91">
        <f t="shared" si="29"/>
        <v>0</v>
      </c>
      <c r="J131" s="91">
        <f t="shared" si="30"/>
        <v>0</v>
      </c>
      <c r="K131" s="92">
        <f t="shared" si="31"/>
        <v>0</v>
      </c>
      <c r="L131" s="91">
        <f t="shared" si="32"/>
        <v>0</v>
      </c>
      <c r="M131" s="93">
        <f t="shared" si="33"/>
        <v>0</v>
      </c>
    </row>
    <row r="132" spans="2:13" x14ac:dyDescent="0.25">
      <c r="B132" s="89">
        <f t="shared" si="24"/>
        <v>141</v>
      </c>
      <c r="C132" s="90">
        <f t="shared" si="25"/>
        <v>0</v>
      </c>
      <c r="D132" s="95">
        <f t="shared" si="22"/>
        <v>0</v>
      </c>
      <c r="E132" s="96">
        <f t="shared" si="23"/>
        <v>0</v>
      </c>
      <c r="F132" s="91">
        <f t="shared" si="26"/>
        <v>0</v>
      </c>
      <c r="G132" s="91">
        <f t="shared" si="27"/>
        <v>0</v>
      </c>
      <c r="H132" s="91">
        <f t="shared" si="28"/>
        <v>0</v>
      </c>
      <c r="I132" s="91">
        <f t="shared" si="29"/>
        <v>0</v>
      </c>
      <c r="J132" s="91">
        <f t="shared" si="30"/>
        <v>0</v>
      </c>
      <c r="K132" s="92">
        <f t="shared" si="31"/>
        <v>0</v>
      </c>
      <c r="L132" s="91">
        <f t="shared" si="32"/>
        <v>0</v>
      </c>
      <c r="M132" s="93">
        <f t="shared" si="33"/>
        <v>0</v>
      </c>
    </row>
    <row r="133" spans="2:13" x14ac:dyDescent="0.25">
      <c r="B133" s="89">
        <f t="shared" si="24"/>
        <v>142</v>
      </c>
      <c r="C133" s="90">
        <f t="shared" si="25"/>
        <v>0</v>
      </c>
      <c r="D133" s="95">
        <f t="shared" si="22"/>
        <v>0</v>
      </c>
      <c r="E133" s="96">
        <f t="shared" si="23"/>
        <v>0</v>
      </c>
      <c r="F133" s="91">
        <f t="shared" si="26"/>
        <v>0</v>
      </c>
      <c r="G133" s="91">
        <f t="shared" si="27"/>
        <v>0</v>
      </c>
      <c r="H133" s="91">
        <f t="shared" si="28"/>
        <v>0</v>
      </c>
      <c r="I133" s="91">
        <f t="shared" si="29"/>
        <v>0</v>
      </c>
      <c r="J133" s="91">
        <f t="shared" si="30"/>
        <v>0</v>
      </c>
      <c r="K133" s="92">
        <f t="shared" si="31"/>
        <v>0</v>
      </c>
      <c r="L133" s="91">
        <f t="shared" si="32"/>
        <v>0</v>
      </c>
      <c r="M133" s="93">
        <f t="shared" si="33"/>
        <v>0</v>
      </c>
    </row>
    <row r="134" spans="2:13" x14ac:dyDescent="0.25">
      <c r="B134" s="89">
        <f t="shared" si="24"/>
        <v>143</v>
      </c>
      <c r="C134" s="90">
        <f t="shared" si="25"/>
        <v>0</v>
      </c>
      <c r="D134" s="95">
        <f t="shared" si="22"/>
        <v>0</v>
      </c>
      <c r="E134" s="96">
        <f t="shared" si="23"/>
        <v>0</v>
      </c>
      <c r="F134" s="91">
        <f t="shared" si="26"/>
        <v>0</v>
      </c>
      <c r="G134" s="91">
        <f t="shared" si="27"/>
        <v>0</v>
      </c>
      <c r="H134" s="91">
        <f t="shared" si="28"/>
        <v>0</v>
      </c>
      <c r="I134" s="91">
        <f t="shared" si="29"/>
        <v>0</v>
      </c>
      <c r="J134" s="91">
        <f t="shared" si="30"/>
        <v>0</v>
      </c>
      <c r="K134" s="92">
        <f t="shared" si="31"/>
        <v>0</v>
      </c>
      <c r="L134" s="91">
        <f t="shared" si="32"/>
        <v>0</v>
      </c>
      <c r="M134" s="93">
        <f t="shared" si="33"/>
        <v>0</v>
      </c>
    </row>
    <row r="135" spans="2:13" x14ac:dyDescent="0.25">
      <c r="B135" s="89">
        <f t="shared" si="24"/>
        <v>144</v>
      </c>
      <c r="C135" s="90">
        <f t="shared" si="25"/>
        <v>0</v>
      </c>
      <c r="D135" s="95">
        <f t="shared" si="22"/>
        <v>0</v>
      </c>
      <c r="E135" s="96">
        <f t="shared" si="23"/>
        <v>0</v>
      </c>
      <c r="F135" s="91">
        <f t="shared" si="26"/>
        <v>0</v>
      </c>
      <c r="G135" s="91">
        <f t="shared" si="27"/>
        <v>0</v>
      </c>
      <c r="H135" s="91">
        <f t="shared" si="28"/>
        <v>0</v>
      </c>
      <c r="I135" s="91">
        <f t="shared" si="29"/>
        <v>0</v>
      </c>
      <c r="J135" s="91">
        <f t="shared" si="30"/>
        <v>0</v>
      </c>
      <c r="K135" s="92">
        <f t="shared" si="31"/>
        <v>0</v>
      </c>
      <c r="L135" s="91">
        <f t="shared" si="32"/>
        <v>0</v>
      </c>
      <c r="M135" s="93">
        <f t="shared" si="33"/>
        <v>0</v>
      </c>
    </row>
    <row r="136" spans="2:13" x14ac:dyDescent="0.25">
      <c r="B136" s="89">
        <f t="shared" si="24"/>
        <v>145</v>
      </c>
      <c r="C136" s="90">
        <f t="shared" si="25"/>
        <v>0</v>
      </c>
      <c r="D136" s="95">
        <f t="shared" si="22"/>
        <v>0</v>
      </c>
      <c r="E136" s="96">
        <f t="shared" si="23"/>
        <v>0</v>
      </c>
      <c r="F136" s="91">
        <f t="shared" si="26"/>
        <v>0</v>
      </c>
      <c r="G136" s="91">
        <f t="shared" si="27"/>
        <v>0</v>
      </c>
      <c r="H136" s="91">
        <f t="shared" si="28"/>
        <v>0</v>
      </c>
      <c r="I136" s="91">
        <f t="shared" si="29"/>
        <v>0</v>
      </c>
      <c r="J136" s="91">
        <f t="shared" si="30"/>
        <v>0</v>
      </c>
      <c r="K136" s="92">
        <f t="shared" si="31"/>
        <v>0</v>
      </c>
      <c r="L136" s="91">
        <f t="shared" si="32"/>
        <v>0</v>
      </c>
      <c r="M136" s="93">
        <f t="shared" si="33"/>
        <v>0</v>
      </c>
    </row>
    <row r="137" spans="2:13" x14ac:dyDescent="0.25">
      <c r="B137" s="89">
        <f t="shared" si="24"/>
        <v>146</v>
      </c>
      <c r="C137" s="90">
        <f t="shared" si="25"/>
        <v>0</v>
      </c>
      <c r="D137" s="95">
        <f t="shared" si="22"/>
        <v>0</v>
      </c>
      <c r="E137" s="96">
        <f t="shared" si="23"/>
        <v>0</v>
      </c>
      <c r="F137" s="91">
        <f t="shared" si="26"/>
        <v>0</v>
      </c>
      <c r="G137" s="91">
        <f t="shared" si="27"/>
        <v>0</v>
      </c>
      <c r="H137" s="91">
        <f t="shared" si="28"/>
        <v>0</v>
      </c>
      <c r="I137" s="91">
        <f t="shared" si="29"/>
        <v>0</v>
      </c>
      <c r="J137" s="91">
        <f t="shared" si="30"/>
        <v>0</v>
      </c>
      <c r="K137" s="92">
        <f t="shared" si="31"/>
        <v>0</v>
      </c>
      <c r="L137" s="91">
        <f t="shared" si="32"/>
        <v>0</v>
      </c>
      <c r="M137" s="93">
        <f t="shared" si="33"/>
        <v>0</v>
      </c>
    </row>
    <row r="138" spans="2:13" x14ac:dyDescent="0.25">
      <c r="B138" s="89">
        <f t="shared" si="24"/>
        <v>147</v>
      </c>
      <c r="C138" s="90">
        <f t="shared" si="25"/>
        <v>0</v>
      </c>
      <c r="D138" s="95">
        <f t="shared" si="22"/>
        <v>0</v>
      </c>
      <c r="E138" s="96">
        <f t="shared" si="23"/>
        <v>0</v>
      </c>
      <c r="F138" s="91">
        <f t="shared" si="26"/>
        <v>0</v>
      </c>
      <c r="G138" s="91">
        <f t="shared" si="27"/>
        <v>0</v>
      </c>
      <c r="H138" s="91">
        <f t="shared" si="28"/>
        <v>0</v>
      </c>
      <c r="I138" s="91">
        <f t="shared" si="29"/>
        <v>0</v>
      </c>
      <c r="J138" s="91">
        <f t="shared" si="30"/>
        <v>0</v>
      </c>
      <c r="K138" s="92">
        <f t="shared" si="31"/>
        <v>0</v>
      </c>
      <c r="L138" s="91">
        <f t="shared" si="32"/>
        <v>0</v>
      </c>
      <c r="M138" s="93">
        <f t="shared" si="33"/>
        <v>0</v>
      </c>
    </row>
    <row r="139" spans="2:13" x14ac:dyDescent="0.25">
      <c r="B139" s="89">
        <f t="shared" si="24"/>
        <v>148</v>
      </c>
      <c r="C139" s="90">
        <f t="shared" si="25"/>
        <v>0</v>
      </c>
      <c r="D139" s="95">
        <f t="shared" si="22"/>
        <v>0</v>
      </c>
      <c r="E139" s="96">
        <f t="shared" si="23"/>
        <v>0</v>
      </c>
      <c r="F139" s="91">
        <f t="shared" si="26"/>
        <v>0</v>
      </c>
      <c r="G139" s="91">
        <f t="shared" si="27"/>
        <v>0</v>
      </c>
      <c r="H139" s="91">
        <f t="shared" si="28"/>
        <v>0</v>
      </c>
      <c r="I139" s="91">
        <f t="shared" si="29"/>
        <v>0</v>
      </c>
      <c r="J139" s="91">
        <f t="shared" si="30"/>
        <v>0</v>
      </c>
      <c r="K139" s="92">
        <f t="shared" si="31"/>
        <v>0</v>
      </c>
      <c r="L139" s="91">
        <f t="shared" si="32"/>
        <v>0</v>
      </c>
      <c r="M139" s="93">
        <f t="shared" si="33"/>
        <v>0</v>
      </c>
    </row>
    <row r="140" spans="2:13" x14ac:dyDescent="0.25">
      <c r="B140" s="89">
        <f t="shared" si="24"/>
        <v>149</v>
      </c>
      <c r="C140" s="90">
        <f t="shared" si="25"/>
        <v>0</v>
      </c>
      <c r="D140" s="95">
        <f t="shared" si="22"/>
        <v>0</v>
      </c>
      <c r="E140" s="96">
        <f t="shared" si="23"/>
        <v>0</v>
      </c>
      <c r="F140" s="91">
        <f t="shared" si="26"/>
        <v>0</v>
      </c>
      <c r="G140" s="91">
        <f t="shared" si="27"/>
        <v>0</v>
      </c>
      <c r="H140" s="91">
        <f t="shared" si="28"/>
        <v>0</v>
      </c>
      <c r="I140" s="91">
        <f t="shared" si="29"/>
        <v>0</v>
      </c>
      <c r="J140" s="91">
        <f t="shared" si="30"/>
        <v>0</v>
      </c>
      <c r="K140" s="92">
        <f t="shared" si="31"/>
        <v>0</v>
      </c>
      <c r="L140" s="91">
        <f t="shared" si="32"/>
        <v>0</v>
      </c>
      <c r="M140" s="93">
        <f t="shared" si="33"/>
        <v>0</v>
      </c>
    </row>
    <row r="141" spans="2:13" x14ac:dyDescent="0.25">
      <c r="B141" s="89">
        <f t="shared" si="24"/>
        <v>150</v>
      </c>
      <c r="C141" s="90">
        <f t="shared" si="25"/>
        <v>0</v>
      </c>
      <c r="D141" s="95">
        <f t="shared" si="22"/>
        <v>0</v>
      </c>
      <c r="E141" s="96">
        <f t="shared" si="23"/>
        <v>0</v>
      </c>
      <c r="F141" s="91">
        <f t="shared" si="26"/>
        <v>0</v>
      </c>
      <c r="G141" s="91">
        <f t="shared" si="27"/>
        <v>0</v>
      </c>
      <c r="H141" s="91">
        <f t="shared" si="28"/>
        <v>0</v>
      </c>
      <c r="I141" s="91">
        <f t="shared" si="29"/>
        <v>0</v>
      </c>
      <c r="J141" s="91">
        <f t="shared" si="30"/>
        <v>0</v>
      </c>
      <c r="K141" s="92">
        <f t="shared" si="31"/>
        <v>0</v>
      </c>
      <c r="L141" s="91">
        <f t="shared" si="32"/>
        <v>0</v>
      </c>
      <c r="M141" s="93">
        <f t="shared" si="33"/>
        <v>0</v>
      </c>
    </row>
    <row r="142" spans="2:13" x14ac:dyDescent="0.25">
      <c r="B142" s="89">
        <f t="shared" si="24"/>
        <v>151</v>
      </c>
      <c r="C142" s="90">
        <f t="shared" si="25"/>
        <v>0</v>
      </c>
      <c r="D142" s="95">
        <f t="shared" si="22"/>
        <v>0</v>
      </c>
      <c r="E142" s="96">
        <f t="shared" si="23"/>
        <v>0</v>
      </c>
      <c r="F142" s="91">
        <f t="shared" si="26"/>
        <v>0</v>
      </c>
      <c r="G142" s="91">
        <f t="shared" si="27"/>
        <v>0</v>
      </c>
      <c r="H142" s="91">
        <f t="shared" si="28"/>
        <v>0</v>
      </c>
      <c r="I142" s="91">
        <f t="shared" si="29"/>
        <v>0</v>
      </c>
      <c r="J142" s="91">
        <f t="shared" si="30"/>
        <v>0</v>
      </c>
      <c r="K142" s="92">
        <f t="shared" si="31"/>
        <v>0</v>
      </c>
      <c r="L142" s="91">
        <f t="shared" si="32"/>
        <v>0</v>
      </c>
      <c r="M142" s="93">
        <f t="shared" si="33"/>
        <v>0</v>
      </c>
    </row>
    <row r="143" spans="2:13" x14ac:dyDescent="0.25">
      <c r="B143" s="89">
        <f t="shared" si="24"/>
        <v>152</v>
      </c>
      <c r="C143" s="90">
        <f t="shared" si="25"/>
        <v>0</v>
      </c>
      <c r="D143" s="95">
        <f t="shared" si="22"/>
        <v>0</v>
      </c>
      <c r="E143" s="96">
        <f t="shared" si="23"/>
        <v>0</v>
      </c>
      <c r="F143" s="91">
        <f t="shared" si="26"/>
        <v>0</v>
      </c>
      <c r="G143" s="91">
        <f t="shared" si="27"/>
        <v>0</v>
      </c>
      <c r="H143" s="91">
        <f t="shared" si="28"/>
        <v>0</v>
      </c>
      <c r="I143" s="91">
        <f t="shared" si="29"/>
        <v>0</v>
      </c>
      <c r="J143" s="91">
        <f t="shared" si="30"/>
        <v>0</v>
      </c>
      <c r="K143" s="92">
        <f t="shared" si="31"/>
        <v>0</v>
      </c>
      <c r="L143" s="91">
        <f t="shared" si="32"/>
        <v>0</v>
      </c>
      <c r="M143" s="93">
        <f t="shared" si="33"/>
        <v>0</v>
      </c>
    </row>
    <row r="144" spans="2:13" x14ac:dyDescent="0.25">
      <c r="B144" s="89">
        <f t="shared" si="24"/>
        <v>153</v>
      </c>
      <c r="C144" s="90">
        <f t="shared" si="25"/>
        <v>0</v>
      </c>
      <c r="D144" s="95">
        <f t="shared" si="22"/>
        <v>0</v>
      </c>
      <c r="E144" s="96">
        <f t="shared" si="23"/>
        <v>0</v>
      </c>
      <c r="F144" s="91">
        <f t="shared" si="26"/>
        <v>0</v>
      </c>
      <c r="G144" s="91">
        <f t="shared" si="27"/>
        <v>0</v>
      </c>
      <c r="H144" s="91">
        <f t="shared" si="28"/>
        <v>0</v>
      </c>
      <c r="I144" s="91">
        <f t="shared" si="29"/>
        <v>0</v>
      </c>
      <c r="J144" s="91">
        <f t="shared" si="30"/>
        <v>0</v>
      </c>
      <c r="K144" s="92">
        <f t="shared" si="31"/>
        <v>0</v>
      </c>
      <c r="L144" s="91">
        <f t="shared" si="32"/>
        <v>0</v>
      </c>
      <c r="M144" s="93">
        <f t="shared" si="33"/>
        <v>0</v>
      </c>
    </row>
    <row r="145" spans="2:13" x14ac:dyDescent="0.25">
      <c r="B145" s="89">
        <f t="shared" si="24"/>
        <v>154</v>
      </c>
      <c r="C145" s="90">
        <f t="shared" si="25"/>
        <v>0</v>
      </c>
      <c r="D145" s="95">
        <f t="shared" si="22"/>
        <v>0</v>
      </c>
      <c r="E145" s="96">
        <f t="shared" si="23"/>
        <v>0</v>
      </c>
      <c r="F145" s="91">
        <f t="shared" si="26"/>
        <v>0</v>
      </c>
      <c r="G145" s="91">
        <f t="shared" si="27"/>
        <v>0</v>
      </c>
      <c r="H145" s="91">
        <f t="shared" si="28"/>
        <v>0</v>
      </c>
      <c r="I145" s="91">
        <f t="shared" si="29"/>
        <v>0</v>
      </c>
      <c r="J145" s="91">
        <f t="shared" si="30"/>
        <v>0</v>
      </c>
      <c r="K145" s="92">
        <f t="shared" si="31"/>
        <v>0</v>
      </c>
      <c r="L145" s="91">
        <f t="shared" si="32"/>
        <v>0</v>
      </c>
      <c r="M145" s="93">
        <f t="shared" si="33"/>
        <v>0</v>
      </c>
    </row>
    <row r="146" spans="2:13" x14ac:dyDescent="0.25">
      <c r="B146" s="89">
        <f t="shared" si="24"/>
        <v>155</v>
      </c>
      <c r="C146" s="90">
        <f t="shared" si="25"/>
        <v>0</v>
      </c>
      <c r="D146" s="95">
        <f t="shared" si="22"/>
        <v>0</v>
      </c>
      <c r="E146" s="96">
        <f t="shared" si="23"/>
        <v>0</v>
      </c>
      <c r="F146" s="91">
        <f t="shared" si="26"/>
        <v>0</v>
      </c>
      <c r="G146" s="91">
        <f t="shared" si="27"/>
        <v>0</v>
      </c>
      <c r="H146" s="91">
        <f t="shared" si="28"/>
        <v>0</v>
      </c>
      <c r="I146" s="91">
        <f t="shared" si="29"/>
        <v>0</v>
      </c>
      <c r="J146" s="91">
        <f t="shared" si="30"/>
        <v>0</v>
      </c>
      <c r="K146" s="92">
        <f t="shared" si="31"/>
        <v>0</v>
      </c>
      <c r="L146" s="91">
        <f t="shared" si="32"/>
        <v>0</v>
      </c>
      <c r="M146" s="93">
        <f t="shared" si="33"/>
        <v>0</v>
      </c>
    </row>
    <row r="147" spans="2:13" x14ac:dyDescent="0.25">
      <c r="B147" s="89">
        <f t="shared" si="24"/>
        <v>156</v>
      </c>
      <c r="C147" s="90">
        <f t="shared" si="25"/>
        <v>0</v>
      </c>
      <c r="D147" s="95">
        <f t="shared" si="22"/>
        <v>0</v>
      </c>
      <c r="E147" s="96">
        <f t="shared" si="23"/>
        <v>0</v>
      </c>
      <c r="F147" s="91">
        <f t="shared" si="26"/>
        <v>0</v>
      </c>
      <c r="G147" s="91">
        <f t="shared" si="27"/>
        <v>0</v>
      </c>
      <c r="H147" s="91">
        <f t="shared" si="28"/>
        <v>0</v>
      </c>
      <c r="I147" s="91">
        <f t="shared" si="29"/>
        <v>0</v>
      </c>
      <c r="J147" s="91">
        <f t="shared" si="30"/>
        <v>0</v>
      </c>
      <c r="K147" s="92">
        <f t="shared" si="31"/>
        <v>0</v>
      </c>
      <c r="L147" s="91">
        <f t="shared" si="32"/>
        <v>0</v>
      </c>
      <c r="M147" s="93">
        <f t="shared" si="33"/>
        <v>0</v>
      </c>
    </row>
    <row r="148" spans="2:13" x14ac:dyDescent="0.25">
      <c r="B148" s="89">
        <f t="shared" si="24"/>
        <v>157</v>
      </c>
      <c r="C148" s="90">
        <f t="shared" si="25"/>
        <v>0</v>
      </c>
      <c r="D148" s="95">
        <f t="shared" si="22"/>
        <v>0</v>
      </c>
      <c r="E148" s="96">
        <f t="shared" si="23"/>
        <v>0</v>
      </c>
      <c r="F148" s="91">
        <f t="shared" si="26"/>
        <v>0</v>
      </c>
      <c r="G148" s="91">
        <f t="shared" si="27"/>
        <v>0</v>
      </c>
      <c r="H148" s="91">
        <f t="shared" si="28"/>
        <v>0</v>
      </c>
      <c r="I148" s="91">
        <f t="shared" si="29"/>
        <v>0</v>
      </c>
      <c r="J148" s="91">
        <f t="shared" si="30"/>
        <v>0</v>
      </c>
      <c r="K148" s="92">
        <f t="shared" si="31"/>
        <v>0</v>
      </c>
      <c r="L148" s="91">
        <f t="shared" si="32"/>
        <v>0</v>
      </c>
      <c r="M148" s="93">
        <f t="shared" si="33"/>
        <v>0</v>
      </c>
    </row>
    <row r="149" spans="2:13" x14ac:dyDescent="0.25">
      <c r="B149" s="89">
        <f t="shared" si="24"/>
        <v>158</v>
      </c>
      <c r="C149" s="90">
        <f t="shared" si="25"/>
        <v>0</v>
      </c>
      <c r="D149" s="95">
        <f t="shared" si="22"/>
        <v>0</v>
      </c>
      <c r="E149" s="96">
        <f t="shared" si="23"/>
        <v>0</v>
      </c>
      <c r="F149" s="91">
        <f t="shared" si="26"/>
        <v>0</v>
      </c>
      <c r="G149" s="91">
        <f t="shared" si="27"/>
        <v>0</v>
      </c>
      <c r="H149" s="91">
        <f t="shared" si="28"/>
        <v>0</v>
      </c>
      <c r="I149" s="91">
        <f t="shared" si="29"/>
        <v>0</v>
      </c>
      <c r="J149" s="91">
        <f t="shared" si="30"/>
        <v>0</v>
      </c>
      <c r="K149" s="92">
        <f t="shared" si="31"/>
        <v>0</v>
      </c>
      <c r="L149" s="91">
        <f t="shared" si="32"/>
        <v>0</v>
      </c>
      <c r="M149" s="93">
        <f t="shared" si="33"/>
        <v>0</v>
      </c>
    </row>
    <row r="150" spans="2:13" x14ac:dyDescent="0.25">
      <c r="B150" s="89">
        <f t="shared" si="24"/>
        <v>159</v>
      </c>
      <c r="C150" s="90">
        <f t="shared" si="25"/>
        <v>0</v>
      </c>
      <c r="D150" s="95">
        <f t="shared" si="22"/>
        <v>0</v>
      </c>
      <c r="E150" s="96">
        <f t="shared" si="23"/>
        <v>0</v>
      </c>
      <c r="F150" s="91">
        <f t="shared" si="26"/>
        <v>0</v>
      </c>
      <c r="G150" s="91">
        <f t="shared" si="27"/>
        <v>0</v>
      </c>
      <c r="H150" s="91">
        <f t="shared" si="28"/>
        <v>0</v>
      </c>
      <c r="I150" s="91">
        <f t="shared" si="29"/>
        <v>0</v>
      </c>
      <c r="J150" s="91">
        <f t="shared" si="30"/>
        <v>0</v>
      </c>
      <c r="K150" s="92">
        <f t="shared" si="31"/>
        <v>0</v>
      </c>
      <c r="L150" s="91">
        <f t="shared" si="32"/>
        <v>0</v>
      </c>
      <c r="M150" s="93">
        <f t="shared" si="33"/>
        <v>0</v>
      </c>
    </row>
    <row r="151" spans="2:13" x14ac:dyDescent="0.25">
      <c r="B151" s="89">
        <f t="shared" si="24"/>
        <v>160</v>
      </c>
      <c r="C151" s="90">
        <f t="shared" si="25"/>
        <v>0</v>
      </c>
      <c r="D151" s="95">
        <f t="shared" si="22"/>
        <v>0</v>
      </c>
      <c r="E151" s="96">
        <f t="shared" si="23"/>
        <v>0</v>
      </c>
      <c r="F151" s="91">
        <f t="shared" si="26"/>
        <v>0</v>
      </c>
      <c r="G151" s="91">
        <f t="shared" si="27"/>
        <v>0</v>
      </c>
      <c r="H151" s="91">
        <f t="shared" si="28"/>
        <v>0</v>
      </c>
      <c r="I151" s="91">
        <f t="shared" si="29"/>
        <v>0</v>
      </c>
      <c r="J151" s="91">
        <f t="shared" si="30"/>
        <v>0</v>
      </c>
      <c r="K151" s="92">
        <f t="shared" si="31"/>
        <v>0</v>
      </c>
      <c r="L151" s="91">
        <f t="shared" si="32"/>
        <v>0</v>
      </c>
      <c r="M151" s="93">
        <f t="shared" si="33"/>
        <v>0</v>
      </c>
    </row>
    <row r="152" spans="2:13" x14ac:dyDescent="0.25">
      <c r="B152" s="89">
        <f t="shared" si="24"/>
        <v>161</v>
      </c>
      <c r="C152" s="90">
        <f t="shared" si="25"/>
        <v>0</v>
      </c>
      <c r="D152" s="95">
        <f t="shared" si="22"/>
        <v>0</v>
      </c>
      <c r="E152" s="96">
        <f t="shared" si="23"/>
        <v>0</v>
      </c>
      <c r="F152" s="91">
        <f t="shared" si="26"/>
        <v>0</v>
      </c>
      <c r="G152" s="91">
        <f t="shared" si="27"/>
        <v>0</v>
      </c>
      <c r="H152" s="91">
        <f t="shared" si="28"/>
        <v>0</v>
      </c>
      <c r="I152" s="91">
        <f t="shared" si="29"/>
        <v>0</v>
      </c>
      <c r="J152" s="91">
        <f t="shared" si="30"/>
        <v>0</v>
      </c>
      <c r="K152" s="92">
        <f t="shared" si="31"/>
        <v>0</v>
      </c>
      <c r="L152" s="91">
        <f t="shared" si="32"/>
        <v>0</v>
      </c>
      <c r="M152" s="93">
        <f t="shared" si="33"/>
        <v>0</v>
      </c>
    </row>
    <row r="153" spans="2:13" x14ac:dyDescent="0.25">
      <c r="B153" s="89">
        <f t="shared" si="24"/>
        <v>162</v>
      </c>
      <c r="C153" s="90">
        <f t="shared" si="25"/>
        <v>0</v>
      </c>
      <c r="D153" s="95">
        <f t="shared" ref="D153:D216" si="34">$H$9*6%</f>
        <v>0</v>
      </c>
      <c r="E153" s="96">
        <f t="shared" ref="E153:E216" si="35">1-(1-D153)^(1/12)</f>
        <v>0</v>
      </c>
      <c r="F153" s="91">
        <f t="shared" si="26"/>
        <v>0</v>
      </c>
      <c r="G153" s="91">
        <f t="shared" si="27"/>
        <v>0</v>
      </c>
      <c r="H153" s="91">
        <f t="shared" si="28"/>
        <v>0</v>
      </c>
      <c r="I153" s="91">
        <f t="shared" si="29"/>
        <v>0</v>
      </c>
      <c r="J153" s="91">
        <f t="shared" si="30"/>
        <v>0</v>
      </c>
      <c r="K153" s="92">
        <f t="shared" si="31"/>
        <v>0</v>
      </c>
      <c r="L153" s="91">
        <f t="shared" si="32"/>
        <v>0</v>
      </c>
      <c r="M153" s="93">
        <f t="shared" si="33"/>
        <v>0</v>
      </c>
    </row>
    <row r="154" spans="2:13" x14ac:dyDescent="0.25">
      <c r="B154" s="89">
        <f t="shared" si="24"/>
        <v>163</v>
      </c>
      <c r="C154" s="90">
        <f t="shared" si="25"/>
        <v>0</v>
      </c>
      <c r="D154" s="95">
        <f t="shared" si="34"/>
        <v>0</v>
      </c>
      <c r="E154" s="96">
        <f t="shared" si="35"/>
        <v>0</v>
      </c>
      <c r="F154" s="91">
        <f t="shared" si="26"/>
        <v>0</v>
      </c>
      <c r="G154" s="91">
        <f t="shared" si="27"/>
        <v>0</v>
      </c>
      <c r="H154" s="91">
        <f t="shared" si="28"/>
        <v>0</v>
      </c>
      <c r="I154" s="91">
        <f t="shared" si="29"/>
        <v>0</v>
      </c>
      <c r="J154" s="91">
        <f t="shared" si="30"/>
        <v>0</v>
      </c>
      <c r="K154" s="92">
        <f t="shared" si="31"/>
        <v>0</v>
      </c>
      <c r="L154" s="91">
        <f t="shared" si="32"/>
        <v>0</v>
      </c>
      <c r="M154" s="93">
        <f t="shared" si="33"/>
        <v>0</v>
      </c>
    </row>
    <row r="155" spans="2:13" x14ac:dyDescent="0.25">
      <c r="B155" s="89">
        <f t="shared" si="24"/>
        <v>164</v>
      </c>
      <c r="C155" s="90">
        <f t="shared" si="25"/>
        <v>0</v>
      </c>
      <c r="D155" s="95">
        <f t="shared" si="34"/>
        <v>0</v>
      </c>
      <c r="E155" s="96">
        <f t="shared" si="35"/>
        <v>0</v>
      </c>
      <c r="F155" s="91">
        <f t="shared" si="26"/>
        <v>0</v>
      </c>
      <c r="G155" s="91">
        <f t="shared" si="27"/>
        <v>0</v>
      </c>
      <c r="H155" s="91">
        <f t="shared" si="28"/>
        <v>0</v>
      </c>
      <c r="I155" s="91">
        <f t="shared" si="29"/>
        <v>0</v>
      </c>
      <c r="J155" s="91">
        <f t="shared" si="30"/>
        <v>0</v>
      </c>
      <c r="K155" s="92">
        <f t="shared" si="31"/>
        <v>0</v>
      </c>
      <c r="L155" s="91">
        <f t="shared" si="32"/>
        <v>0</v>
      </c>
      <c r="M155" s="93">
        <f t="shared" si="33"/>
        <v>0</v>
      </c>
    </row>
    <row r="156" spans="2:13" x14ac:dyDescent="0.25">
      <c r="B156" s="89">
        <f t="shared" ref="B156:B219" si="36">B155+1</f>
        <v>165</v>
      </c>
      <c r="C156" s="90">
        <f t="shared" ref="C156:C219" si="37">C155-M155</f>
        <v>0</v>
      </c>
      <c r="D156" s="95">
        <f t="shared" si="34"/>
        <v>0</v>
      </c>
      <c r="E156" s="96">
        <f t="shared" si="35"/>
        <v>0</v>
      </c>
      <c r="F156" s="91">
        <f t="shared" ref="F156:F219" si="38">E156*C156</f>
        <v>0</v>
      </c>
      <c r="G156" s="91">
        <f t="shared" ref="G156:G219" si="39">-PMT($H$10/12,$H$15-B156+1,C156)</f>
        <v>0</v>
      </c>
      <c r="H156" s="91">
        <f t="shared" ref="H156:H219" si="40">$H$10/12*C156</f>
        <v>0</v>
      </c>
      <c r="I156" s="91">
        <f t="shared" ref="I156:I219" si="41">G156-H156</f>
        <v>0</v>
      </c>
      <c r="J156" s="91">
        <f t="shared" ref="J156:J219" si="42">G156+F156</f>
        <v>0</v>
      </c>
      <c r="K156" s="92">
        <f t="shared" ref="K156:K219" si="43">C156*$H$12/12</f>
        <v>0</v>
      </c>
      <c r="L156" s="91">
        <f t="shared" ref="L156:L219" si="44">J156-K156</f>
        <v>0</v>
      </c>
      <c r="M156" s="93">
        <f t="shared" ref="M156:M219" si="45">F156+I156</f>
        <v>0</v>
      </c>
    </row>
    <row r="157" spans="2:13" x14ac:dyDescent="0.25">
      <c r="B157" s="89">
        <f t="shared" si="36"/>
        <v>166</v>
      </c>
      <c r="C157" s="90">
        <f t="shared" si="37"/>
        <v>0</v>
      </c>
      <c r="D157" s="95">
        <f t="shared" si="34"/>
        <v>0</v>
      </c>
      <c r="E157" s="96">
        <f t="shared" si="35"/>
        <v>0</v>
      </c>
      <c r="F157" s="91">
        <f t="shared" si="38"/>
        <v>0</v>
      </c>
      <c r="G157" s="91">
        <f t="shared" si="39"/>
        <v>0</v>
      </c>
      <c r="H157" s="91">
        <f t="shared" si="40"/>
        <v>0</v>
      </c>
      <c r="I157" s="91">
        <f t="shared" si="41"/>
        <v>0</v>
      </c>
      <c r="J157" s="91">
        <f t="shared" si="42"/>
        <v>0</v>
      </c>
      <c r="K157" s="92">
        <f t="shared" si="43"/>
        <v>0</v>
      </c>
      <c r="L157" s="91">
        <f t="shared" si="44"/>
        <v>0</v>
      </c>
      <c r="M157" s="93">
        <f t="shared" si="45"/>
        <v>0</v>
      </c>
    </row>
    <row r="158" spans="2:13" x14ac:dyDescent="0.25">
      <c r="B158" s="89">
        <f t="shared" si="36"/>
        <v>167</v>
      </c>
      <c r="C158" s="90">
        <f t="shared" si="37"/>
        <v>0</v>
      </c>
      <c r="D158" s="95">
        <f t="shared" si="34"/>
        <v>0</v>
      </c>
      <c r="E158" s="96">
        <f t="shared" si="35"/>
        <v>0</v>
      </c>
      <c r="F158" s="91">
        <f t="shared" si="38"/>
        <v>0</v>
      </c>
      <c r="G158" s="91">
        <f t="shared" si="39"/>
        <v>0</v>
      </c>
      <c r="H158" s="91">
        <f t="shared" si="40"/>
        <v>0</v>
      </c>
      <c r="I158" s="91">
        <f t="shared" si="41"/>
        <v>0</v>
      </c>
      <c r="J158" s="91">
        <f t="shared" si="42"/>
        <v>0</v>
      </c>
      <c r="K158" s="92">
        <f t="shared" si="43"/>
        <v>0</v>
      </c>
      <c r="L158" s="91">
        <f t="shared" si="44"/>
        <v>0</v>
      </c>
      <c r="M158" s="93">
        <f t="shared" si="45"/>
        <v>0</v>
      </c>
    </row>
    <row r="159" spans="2:13" x14ac:dyDescent="0.25">
      <c r="B159" s="89">
        <f t="shared" si="36"/>
        <v>168</v>
      </c>
      <c r="C159" s="90">
        <f t="shared" si="37"/>
        <v>0</v>
      </c>
      <c r="D159" s="95">
        <f t="shared" si="34"/>
        <v>0</v>
      </c>
      <c r="E159" s="96">
        <f t="shared" si="35"/>
        <v>0</v>
      </c>
      <c r="F159" s="91">
        <f t="shared" si="38"/>
        <v>0</v>
      </c>
      <c r="G159" s="91">
        <f t="shared" si="39"/>
        <v>0</v>
      </c>
      <c r="H159" s="91">
        <f t="shared" si="40"/>
        <v>0</v>
      </c>
      <c r="I159" s="91">
        <f t="shared" si="41"/>
        <v>0</v>
      </c>
      <c r="J159" s="91">
        <f t="shared" si="42"/>
        <v>0</v>
      </c>
      <c r="K159" s="92">
        <f t="shared" si="43"/>
        <v>0</v>
      </c>
      <c r="L159" s="91">
        <f t="shared" si="44"/>
        <v>0</v>
      </c>
      <c r="M159" s="93">
        <f t="shared" si="45"/>
        <v>0</v>
      </c>
    </row>
    <row r="160" spans="2:13" x14ac:dyDescent="0.25">
      <c r="B160" s="89">
        <f t="shared" si="36"/>
        <v>169</v>
      </c>
      <c r="C160" s="90">
        <f t="shared" si="37"/>
        <v>0</v>
      </c>
      <c r="D160" s="95">
        <f t="shared" si="34"/>
        <v>0</v>
      </c>
      <c r="E160" s="96">
        <f t="shared" si="35"/>
        <v>0</v>
      </c>
      <c r="F160" s="91">
        <f t="shared" si="38"/>
        <v>0</v>
      </c>
      <c r="G160" s="91">
        <f t="shared" si="39"/>
        <v>0</v>
      </c>
      <c r="H160" s="91">
        <f t="shared" si="40"/>
        <v>0</v>
      </c>
      <c r="I160" s="91">
        <f t="shared" si="41"/>
        <v>0</v>
      </c>
      <c r="J160" s="91">
        <f t="shared" si="42"/>
        <v>0</v>
      </c>
      <c r="K160" s="92">
        <f t="shared" si="43"/>
        <v>0</v>
      </c>
      <c r="L160" s="91">
        <f t="shared" si="44"/>
        <v>0</v>
      </c>
      <c r="M160" s="93">
        <f t="shared" si="45"/>
        <v>0</v>
      </c>
    </row>
    <row r="161" spans="2:13" x14ac:dyDescent="0.25">
      <c r="B161" s="89">
        <f t="shared" si="36"/>
        <v>170</v>
      </c>
      <c r="C161" s="90">
        <f t="shared" si="37"/>
        <v>0</v>
      </c>
      <c r="D161" s="95">
        <f t="shared" si="34"/>
        <v>0</v>
      </c>
      <c r="E161" s="96">
        <f t="shared" si="35"/>
        <v>0</v>
      </c>
      <c r="F161" s="91">
        <f t="shared" si="38"/>
        <v>0</v>
      </c>
      <c r="G161" s="91">
        <f t="shared" si="39"/>
        <v>0</v>
      </c>
      <c r="H161" s="91">
        <f t="shared" si="40"/>
        <v>0</v>
      </c>
      <c r="I161" s="91">
        <f t="shared" si="41"/>
        <v>0</v>
      </c>
      <c r="J161" s="91">
        <f t="shared" si="42"/>
        <v>0</v>
      </c>
      <c r="K161" s="92">
        <f t="shared" si="43"/>
        <v>0</v>
      </c>
      <c r="L161" s="91">
        <f t="shared" si="44"/>
        <v>0</v>
      </c>
      <c r="M161" s="93">
        <f t="shared" si="45"/>
        <v>0</v>
      </c>
    </row>
    <row r="162" spans="2:13" x14ac:dyDescent="0.25">
      <c r="B162" s="89">
        <f t="shared" si="36"/>
        <v>171</v>
      </c>
      <c r="C162" s="90">
        <f t="shared" si="37"/>
        <v>0</v>
      </c>
      <c r="D162" s="95">
        <f t="shared" si="34"/>
        <v>0</v>
      </c>
      <c r="E162" s="96">
        <f t="shared" si="35"/>
        <v>0</v>
      </c>
      <c r="F162" s="91">
        <f t="shared" si="38"/>
        <v>0</v>
      </c>
      <c r="G162" s="91">
        <f t="shared" si="39"/>
        <v>0</v>
      </c>
      <c r="H162" s="91">
        <f t="shared" si="40"/>
        <v>0</v>
      </c>
      <c r="I162" s="91">
        <f t="shared" si="41"/>
        <v>0</v>
      </c>
      <c r="J162" s="91">
        <f t="shared" si="42"/>
        <v>0</v>
      </c>
      <c r="K162" s="92">
        <f t="shared" si="43"/>
        <v>0</v>
      </c>
      <c r="L162" s="91">
        <f t="shared" si="44"/>
        <v>0</v>
      </c>
      <c r="M162" s="93">
        <f t="shared" si="45"/>
        <v>0</v>
      </c>
    </row>
    <row r="163" spans="2:13" x14ac:dyDescent="0.25">
      <c r="B163" s="89">
        <f t="shared" si="36"/>
        <v>172</v>
      </c>
      <c r="C163" s="90">
        <f t="shared" si="37"/>
        <v>0</v>
      </c>
      <c r="D163" s="95">
        <f t="shared" si="34"/>
        <v>0</v>
      </c>
      <c r="E163" s="96">
        <f t="shared" si="35"/>
        <v>0</v>
      </c>
      <c r="F163" s="91">
        <f t="shared" si="38"/>
        <v>0</v>
      </c>
      <c r="G163" s="91">
        <f t="shared" si="39"/>
        <v>0</v>
      </c>
      <c r="H163" s="91">
        <f t="shared" si="40"/>
        <v>0</v>
      </c>
      <c r="I163" s="91">
        <f t="shared" si="41"/>
        <v>0</v>
      </c>
      <c r="J163" s="91">
        <f t="shared" si="42"/>
        <v>0</v>
      </c>
      <c r="K163" s="92">
        <f t="shared" si="43"/>
        <v>0</v>
      </c>
      <c r="L163" s="91">
        <f t="shared" si="44"/>
        <v>0</v>
      </c>
      <c r="M163" s="93">
        <f t="shared" si="45"/>
        <v>0</v>
      </c>
    </row>
    <row r="164" spans="2:13" x14ac:dyDescent="0.25">
      <c r="B164" s="89">
        <f t="shared" si="36"/>
        <v>173</v>
      </c>
      <c r="C164" s="90">
        <f t="shared" si="37"/>
        <v>0</v>
      </c>
      <c r="D164" s="95">
        <f t="shared" si="34"/>
        <v>0</v>
      </c>
      <c r="E164" s="96">
        <f t="shared" si="35"/>
        <v>0</v>
      </c>
      <c r="F164" s="91">
        <f t="shared" si="38"/>
        <v>0</v>
      </c>
      <c r="G164" s="91">
        <f t="shared" si="39"/>
        <v>0</v>
      </c>
      <c r="H164" s="91">
        <f t="shared" si="40"/>
        <v>0</v>
      </c>
      <c r="I164" s="91">
        <f t="shared" si="41"/>
        <v>0</v>
      </c>
      <c r="J164" s="91">
        <f t="shared" si="42"/>
        <v>0</v>
      </c>
      <c r="K164" s="92">
        <f t="shared" si="43"/>
        <v>0</v>
      </c>
      <c r="L164" s="91">
        <f t="shared" si="44"/>
        <v>0</v>
      </c>
      <c r="M164" s="93">
        <f t="shared" si="45"/>
        <v>0</v>
      </c>
    </row>
    <row r="165" spans="2:13" x14ac:dyDescent="0.25">
      <c r="B165" s="89">
        <f t="shared" si="36"/>
        <v>174</v>
      </c>
      <c r="C165" s="90">
        <f t="shared" si="37"/>
        <v>0</v>
      </c>
      <c r="D165" s="95">
        <f t="shared" si="34"/>
        <v>0</v>
      </c>
      <c r="E165" s="96">
        <f t="shared" si="35"/>
        <v>0</v>
      </c>
      <c r="F165" s="91">
        <f t="shared" si="38"/>
        <v>0</v>
      </c>
      <c r="G165" s="91">
        <f t="shared" si="39"/>
        <v>0</v>
      </c>
      <c r="H165" s="91">
        <f t="shared" si="40"/>
        <v>0</v>
      </c>
      <c r="I165" s="91">
        <f t="shared" si="41"/>
        <v>0</v>
      </c>
      <c r="J165" s="91">
        <f t="shared" si="42"/>
        <v>0</v>
      </c>
      <c r="K165" s="92">
        <f t="shared" si="43"/>
        <v>0</v>
      </c>
      <c r="L165" s="91">
        <f t="shared" si="44"/>
        <v>0</v>
      </c>
      <c r="M165" s="93">
        <f t="shared" si="45"/>
        <v>0</v>
      </c>
    </row>
    <row r="166" spans="2:13" x14ac:dyDescent="0.25">
      <c r="B166" s="89">
        <f t="shared" si="36"/>
        <v>175</v>
      </c>
      <c r="C166" s="90">
        <f t="shared" si="37"/>
        <v>0</v>
      </c>
      <c r="D166" s="95">
        <f t="shared" si="34"/>
        <v>0</v>
      </c>
      <c r="E166" s="96">
        <f t="shared" si="35"/>
        <v>0</v>
      </c>
      <c r="F166" s="91">
        <f t="shared" si="38"/>
        <v>0</v>
      </c>
      <c r="G166" s="91">
        <f t="shared" si="39"/>
        <v>0</v>
      </c>
      <c r="H166" s="91">
        <f t="shared" si="40"/>
        <v>0</v>
      </c>
      <c r="I166" s="91">
        <f t="shared" si="41"/>
        <v>0</v>
      </c>
      <c r="J166" s="91">
        <f t="shared" si="42"/>
        <v>0</v>
      </c>
      <c r="K166" s="92">
        <f t="shared" si="43"/>
        <v>0</v>
      </c>
      <c r="L166" s="91">
        <f t="shared" si="44"/>
        <v>0</v>
      </c>
      <c r="M166" s="93">
        <f t="shared" si="45"/>
        <v>0</v>
      </c>
    </row>
    <row r="167" spans="2:13" x14ac:dyDescent="0.25">
      <c r="B167" s="89">
        <f t="shared" si="36"/>
        <v>176</v>
      </c>
      <c r="C167" s="90">
        <f t="shared" si="37"/>
        <v>0</v>
      </c>
      <c r="D167" s="95">
        <f t="shared" si="34"/>
        <v>0</v>
      </c>
      <c r="E167" s="96">
        <f t="shared" si="35"/>
        <v>0</v>
      </c>
      <c r="F167" s="91">
        <f t="shared" si="38"/>
        <v>0</v>
      </c>
      <c r="G167" s="91">
        <f t="shared" si="39"/>
        <v>0</v>
      </c>
      <c r="H167" s="91">
        <f t="shared" si="40"/>
        <v>0</v>
      </c>
      <c r="I167" s="91">
        <f t="shared" si="41"/>
        <v>0</v>
      </c>
      <c r="J167" s="91">
        <f t="shared" si="42"/>
        <v>0</v>
      </c>
      <c r="K167" s="92">
        <f t="shared" si="43"/>
        <v>0</v>
      </c>
      <c r="L167" s="91">
        <f t="shared" si="44"/>
        <v>0</v>
      </c>
      <c r="M167" s="93">
        <f t="shared" si="45"/>
        <v>0</v>
      </c>
    </row>
    <row r="168" spans="2:13" x14ac:dyDescent="0.25">
      <c r="B168" s="89">
        <f t="shared" si="36"/>
        <v>177</v>
      </c>
      <c r="C168" s="90">
        <f t="shared" si="37"/>
        <v>0</v>
      </c>
      <c r="D168" s="95">
        <f t="shared" si="34"/>
        <v>0</v>
      </c>
      <c r="E168" s="96">
        <f t="shared" si="35"/>
        <v>0</v>
      </c>
      <c r="F168" s="91">
        <f t="shared" si="38"/>
        <v>0</v>
      </c>
      <c r="G168" s="91">
        <f t="shared" si="39"/>
        <v>0</v>
      </c>
      <c r="H168" s="91">
        <f t="shared" si="40"/>
        <v>0</v>
      </c>
      <c r="I168" s="91">
        <f t="shared" si="41"/>
        <v>0</v>
      </c>
      <c r="J168" s="91">
        <f t="shared" si="42"/>
        <v>0</v>
      </c>
      <c r="K168" s="92">
        <f t="shared" si="43"/>
        <v>0</v>
      </c>
      <c r="L168" s="91">
        <f t="shared" si="44"/>
        <v>0</v>
      </c>
      <c r="M168" s="93">
        <f t="shared" si="45"/>
        <v>0</v>
      </c>
    </row>
    <row r="169" spans="2:13" x14ac:dyDescent="0.25">
      <c r="B169" s="89">
        <f t="shared" si="36"/>
        <v>178</v>
      </c>
      <c r="C169" s="90">
        <f t="shared" si="37"/>
        <v>0</v>
      </c>
      <c r="D169" s="95">
        <f t="shared" si="34"/>
        <v>0</v>
      </c>
      <c r="E169" s="96">
        <f t="shared" si="35"/>
        <v>0</v>
      </c>
      <c r="F169" s="91">
        <f t="shared" si="38"/>
        <v>0</v>
      </c>
      <c r="G169" s="91">
        <f t="shared" si="39"/>
        <v>0</v>
      </c>
      <c r="H169" s="91">
        <f t="shared" si="40"/>
        <v>0</v>
      </c>
      <c r="I169" s="91">
        <f t="shared" si="41"/>
        <v>0</v>
      </c>
      <c r="J169" s="91">
        <f t="shared" si="42"/>
        <v>0</v>
      </c>
      <c r="K169" s="92">
        <f t="shared" si="43"/>
        <v>0</v>
      </c>
      <c r="L169" s="91">
        <f t="shared" si="44"/>
        <v>0</v>
      </c>
      <c r="M169" s="93">
        <f t="shared" si="45"/>
        <v>0</v>
      </c>
    </row>
    <row r="170" spans="2:13" x14ac:dyDescent="0.25">
      <c r="B170" s="89">
        <f t="shared" si="36"/>
        <v>179</v>
      </c>
      <c r="C170" s="90">
        <f t="shared" si="37"/>
        <v>0</v>
      </c>
      <c r="D170" s="95">
        <f t="shared" si="34"/>
        <v>0</v>
      </c>
      <c r="E170" s="96">
        <f t="shared" si="35"/>
        <v>0</v>
      </c>
      <c r="F170" s="91">
        <f t="shared" si="38"/>
        <v>0</v>
      </c>
      <c r="G170" s="91">
        <f t="shared" si="39"/>
        <v>0</v>
      </c>
      <c r="H170" s="91">
        <f t="shared" si="40"/>
        <v>0</v>
      </c>
      <c r="I170" s="91">
        <f t="shared" si="41"/>
        <v>0</v>
      </c>
      <c r="J170" s="91">
        <f t="shared" si="42"/>
        <v>0</v>
      </c>
      <c r="K170" s="92">
        <f t="shared" si="43"/>
        <v>0</v>
      </c>
      <c r="L170" s="91">
        <f t="shared" si="44"/>
        <v>0</v>
      </c>
      <c r="M170" s="93">
        <f t="shared" si="45"/>
        <v>0</v>
      </c>
    </row>
    <row r="171" spans="2:13" x14ac:dyDescent="0.25">
      <c r="B171" s="89">
        <f t="shared" si="36"/>
        <v>180</v>
      </c>
      <c r="C171" s="90">
        <f t="shared" si="37"/>
        <v>0</v>
      </c>
      <c r="D171" s="95">
        <f t="shared" si="34"/>
        <v>0</v>
      </c>
      <c r="E171" s="96">
        <f t="shared" si="35"/>
        <v>0</v>
      </c>
      <c r="F171" s="91">
        <f t="shared" si="38"/>
        <v>0</v>
      </c>
      <c r="G171" s="91">
        <f t="shared" si="39"/>
        <v>0</v>
      </c>
      <c r="H171" s="91">
        <f t="shared" si="40"/>
        <v>0</v>
      </c>
      <c r="I171" s="91">
        <f t="shared" si="41"/>
        <v>0</v>
      </c>
      <c r="J171" s="91">
        <f t="shared" si="42"/>
        <v>0</v>
      </c>
      <c r="K171" s="92">
        <f t="shared" si="43"/>
        <v>0</v>
      </c>
      <c r="L171" s="91">
        <f t="shared" si="44"/>
        <v>0</v>
      </c>
      <c r="M171" s="93">
        <f t="shared" si="45"/>
        <v>0</v>
      </c>
    </row>
    <row r="172" spans="2:13" x14ac:dyDescent="0.25">
      <c r="B172" s="89">
        <f t="shared" si="36"/>
        <v>181</v>
      </c>
      <c r="C172" s="90">
        <f t="shared" si="37"/>
        <v>0</v>
      </c>
      <c r="D172" s="95">
        <f t="shared" si="34"/>
        <v>0</v>
      </c>
      <c r="E172" s="96">
        <f t="shared" si="35"/>
        <v>0</v>
      </c>
      <c r="F172" s="91">
        <f t="shared" si="38"/>
        <v>0</v>
      </c>
      <c r="G172" s="91">
        <f t="shared" si="39"/>
        <v>0</v>
      </c>
      <c r="H172" s="91">
        <f t="shared" si="40"/>
        <v>0</v>
      </c>
      <c r="I172" s="91">
        <f t="shared" si="41"/>
        <v>0</v>
      </c>
      <c r="J172" s="91">
        <f t="shared" si="42"/>
        <v>0</v>
      </c>
      <c r="K172" s="92">
        <f t="shared" si="43"/>
        <v>0</v>
      </c>
      <c r="L172" s="91">
        <f t="shared" si="44"/>
        <v>0</v>
      </c>
      <c r="M172" s="93">
        <f t="shared" si="45"/>
        <v>0</v>
      </c>
    </row>
    <row r="173" spans="2:13" x14ac:dyDescent="0.25">
      <c r="B173" s="89">
        <f t="shared" si="36"/>
        <v>182</v>
      </c>
      <c r="C173" s="90">
        <f t="shared" si="37"/>
        <v>0</v>
      </c>
      <c r="D173" s="95">
        <f t="shared" si="34"/>
        <v>0</v>
      </c>
      <c r="E173" s="96">
        <f t="shared" si="35"/>
        <v>0</v>
      </c>
      <c r="F173" s="91">
        <f t="shared" si="38"/>
        <v>0</v>
      </c>
      <c r="G173" s="91">
        <f t="shared" si="39"/>
        <v>0</v>
      </c>
      <c r="H173" s="91">
        <f t="shared" si="40"/>
        <v>0</v>
      </c>
      <c r="I173" s="91">
        <f t="shared" si="41"/>
        <v>0</v>
      </c>
      <c r="J173" s="91">
        <f t="shared" si="42"/>
        <v>0</v>
      </c>
      <c r="K173" s="92">
        <f t="shared" si="43"/>
        <v>0</v>
      </c>
      <c r="L173" s="91">
        <f t="shared" si="44"/>
        <v>0</v>
      </c>
      <c r="M173" s="93">
        <f t="shared" si="45"/>
        <v>0</v>
      </c>
    </row>
    <row r="174" spans="2:13" x14ac:dyDescent="0.25">
      <c r="B174" s="89">
        <f t="shared" si="36"/>
        <v>183</v>
      </c>
      <c r="C174" s="90">
        <f t="shared" si="37"/>
        <v>0</v>
      </c>
      <c r="D174" s="95">
        <f t="shared" si="34"/>
        <v>0</v>
      </c>
      <c r="E174" s="96">
        <f t="shared" si="35"/>
        <v>0</v>
      </c>
      <c r="F174" s="91">
        <f t="shared" si="38"/>
        <v>0</v>
      </c>
      <c r="G174" s="91">
        <f t="shared" si="39"/>
        <v>0</v>
      </c>
      <c r="H174" s="91">
        <f t="shared" si="40"/>
        <v>0</v>
      </c>
      <c r="I174" s="91">
        <f t="shared" si="41"/>
        <v>0</v>
      </c>
      <c r="J174" s="91">
        <f t="shared" si="42"/>
        <v>0</v>
      </c>
      <c r="K174" s="92">
        <f t="shared" si="43"/>
        <v>0</v>
      </c>
      <c r="L174" s="91">
        <f t="shared" si="44"/>
        <v>0</v>
      </c>
      <c r="M174" s="93">
        <f t="shared" si="45"/>
        <v>0</v>
      </c>
    </row>
    <row r="175" spans="2:13" x14ac:dyDescent="0.25">
      <c r="B175" s="89">
        <f t="shared" si="36"/>
        <v>184</v>
      </c>
      <c r="C175" s="90">
        <f t="shared" si="37"/>
        <v>0</v>
      </c>
      <c r="D175" s="95">
        <f t="shared" si="34"/>
        <v>0</v>
      </c>
      <c r="E175" s="96">
        <f t="shared" si="35"/>
        <v>0</v>
      </c>
      <c r="F175" s="91">
        <f t="shared" si="38"/>
        <v>0</v>
      </c>
      <c r="G175" s="91">
        <f t="shared" si="39"/>
        <v>0</v>
      </c>
      <c r="H175" s="91">
        <f t="shared" si="40"/>
        <v>0</v>
      </c>
      <c r="I175" s="91">
        <f t="shared" si="41"/>
        <v>0</v>
      </c>
      <c r="J175" s="91">
        <f t="shared" si="42"/>
        <v>0</v>
      </c>
      <c r="K175" s="92">
        <f t="shared" si="43"/>
        <v>0</v>
      </c>
      <c r="L175" s="91">
        <f t="shared" si="44"/>
        <v>0</v>
      </c>
      <c r="M175" s="93">
        <f t="shared" si="45"/>
        <v>0</v>
      </c>
    </row>
    <row r="176" spans="2:13" x14ac:dyDescent="0.25">
      <c r="B176" s="89">
        <f t="shared" si="36"/>
        <v>185</v>
      </c>
      <c r="C176" s="90">
        <f t="shared" si="37"/>
        <v>0</v>
      </c>
      <c r="D176" s="95">
        <f t="shared" si="34"/>
        <v>0</v>
      </c>
      <c r="E176" s="96">
        <f t="shared" si="35"/>
        <v>0</v>
      </c>
      <c r="F176" s="91">
        <f t="shared" si="38"/>
        <v>0</v>
      </c>
      <c r="G176" s="91">
        <f t="shared" si="39"/>
        <v>0</v>
      </c>
      <c r="H176" s="91">
        <f t="shared" si="40"/>
        <v>0</v>
      </c>
      <c r="I176" s="91">
        <f t="shared" si="41"/>
        <v>0</v>
      </c>
      <c r="J176" s="91">
        <f t="shared" si="42"/>
        <v>0</v>
      </c>
      <c r="K176" s="92">
        <f t="shared" si="43"/>
        <v>0</v>
      </c>
      <c r="L176" s="91">
        <f t="shared" si="44"/>
        <v>0</v>
      </c>
      <c r="M176" s="93">
        <f t="shared" si="45"/>
        <v>0</v>
      </c>
    </row>
    <row r="177" spans="2:13" x14ac:dyDescent="0.25">
      <c r="B177" s="89">
        <f t="shared" si="36"/>
        <v>186</v>
      </c>
      <c r="C177" s="90">
        <f t="shared" si="37"/>
        <v>0</v>
      </c>
      <c r="D177" s="95">
        <f t="shared" si="34"/>
        <v>0</v>
      </c>
      <c r="E177" s="96">
        <f t="shared" si="35"/>
        <v>0</v>
      </c>
      <c r="F177" s="91">
        <f t="shared" si="38"/>
        <v>0</v>
      </c>
      <c r="G177" s="91">
        <f t="shared" si="39"/>
        <v>0</v>
      </c>
      <c r="H177" s="91">
        <f t="shared" si="40"/>
        <v>0</v>
      </c>
      <c r="I177" s="91">
        <f t="shared" si="41"/>
        <v>0</v>
      </c>
      <c r="J177" s="91">
        <f t="shared" si="42"/>
        <v>0</v>
      </c>
      <c r="K177" s="92">
        <f t="shared" si="43"/>
        <v>0</v>
      </c>
      <c r="L177" s="91">
        <f t="shared" si="44"/>
        <v>0</v>
      </c>
      <c r="M177" s="93">
        <f t="shared" si="45"/>
        <v>0</v>
      </c>
    </row>
    <row r="178" spans="2:13" x14ac:dyDescent="0.25">
      <c r="B178" s="89">
        <f t="shared" si="36"/>
        <v>187</v>
      </c>
      <c r="C178" s="90">
        <f t="shared" si="37"/>
        <v>0</v>
      </c>
      <c r="D178" s="95">
        <f t="shared" si="34"/>
        <v>0</v>
      </c>
      <c r="E178" s="96">
        <f t="shared" si="35"/>
        <v>0</v>
      </c>
      <c r="F178" s="91">
        <f t="shared" si="38"/>
        <v>0</v>
      </c>
      <c r="G178" s="91">
        <f t="shared" si="39"/>
        <v>0</v>
      </c>
      <c r="H178" s="91">
        <f t="shared" si="40"/>
        <v>0</v>
      </c>
      <c r="I178" s="91">
        <f t="shared" si="41"/>
        <v>0</v>
      </c>
      <c r="J178" s="91">
        <f t="shared" si="42"/>
        <v>0</v>
      </c>
      <c r="K178" s="92">
        <f t="shared" si="43"/>
        <v>0</v>
      </c>
      <c r="L178" s="91">
        <f t="shared" si="44"/>
        <v>0</v>
      </c>
      <c r="M178" s="93">
        <f t="shared" si="45"/>
        <v>0</v>
      </c>
    </row>
    <row r="179" spans="2:13" x14ac:dyDescent="0.25">
      <c r="B179" s="89">
        <f t="shared" si="36"/>
        <v>188</v>
      </c>
      <c r="C179" s="90">
        <f t="shared" si="37"/>
        <v>0</v>
      </c>
      <c r="D179" s="95">
        <f t="shared" si="34"/>
        <v>0</v>
      </c>
      <c r="E179" s="96">
        <f t="shared" si="35"/>
        <v>0</v>
      </c>
      <c r="F179" s="91">
        <f t="shared" si="38"/>
        <v>0</v>
      </c>
      <c r="G179" s="91">
        <f t="shared" si="39"/>
        <v>0</v>
      </c>
      <c r="H179" s="91">
        <f t="shared" si="40"/>
        <v>0</v>
      </c>
      <c r="I179" s="91">
        <f t="shared" si="41"/>
        <v>0</v>
      </c>
      <c r="J179" s="91">
        <f t="shared" si="42"/>
        <v>0</v>
      </c>
      <c r="K179" s="92">
        <f t="shared" si="43"/>
        <v>0</v>
      </c>
      <c r="L179" s="91">
        <f t="shared" si="44"/>
        <v>0</v>
      </c>
      <c r="M179" s="93">
        <f t="shared" si="45"/>
        <v>0</v>
      </c>
    </row>
    <row r="180" spans="2:13" x14ac:dyDescent="0.25">
      <c r="B180" s="89">
        <f t="shared" si="36"/>
        <v>189</v>
      </c>
      <c r="C180" s="90">
        <f t="shared" si="37"/>
        <v>0</v>
      </c>
      <c r="D180" s="95">
        <f t="shared" si="34"/>
        <v>0</v>
      </c>
      <c r="E180" s="96">
        <f t="shared" si="35"/>
        <v>0</v>
      </c>
      <c r="F180" s="91">
        <f t="shared" si="38"/>
        <v>0</v>
      </c>
      <c r="G180" s="91">
        <f t="shared" si="39"/>
        <v>0</v>
      </c>
      <c r="H180" s="91">
        <f t="shared" si="40"/>
        <v>0</v>
      </c>
      <c r="I180" s="91">
        <f t="shared" si="41"/>
        <v>0</v>
      </c>
      <c r="J180" s="91">
        <f t="shared" si="42"/>
        <v>0</v>
      </c>
      <c r="K180" s="92">
        <f t="shared" si="43"/>
        <v>0</v>
      </c>
      <c r="L180" s="91">
        <f t="shared" si="44"/>
        <v>0</v>
      </c>
      <c r="M180" s="93">
        <f t="shared" si="45"/>
        <v>0</v>
      </c>
    </row>
    <row r="181" spans="2:13" x14ac:dyDescent="0.25">
      <c r="B181" s="89">
        <f t="shared" si="36"/>
        <v>190</v>
      </c>
      <c r="C181" s="90">
        <f t="shared" si="37"/>
        <v>0</v>
      </c>
      <c r="D181" s="95">
        <f t="shared" si="34"/>
        <v>0</v>
      </c>
      <c r="E181" s="96">
        <f t="shared" si="35"/>
        <v>0</v>
      </c>
      <c r="F181" s="91">
        <f t="shared" si="38"/>
        <v>0</v>
      </c>
      <c r="G181" s="91">
        <f t="shared" si="39"/>
        <v>0</v>
      </c>
      <c r="H181" s="91">
        <f t="shared" si="40"/>
        <v>0</v>
      </c>
      <c r="I181" s="91">
        <f t="shared" si="41"/>
        <v>0</v>
      </c>
      <c r="J181" s="91">
        <f t="shared" si="42"/>
        <v>0</v>
      </c>
      <c r="K181" s="92">
        <f t="shared" si="43"/>
        <v>0</v>
      </c>
      <c r="L181" s="91">
        <f t="shared" si="44"/>
        <v>0</v>
      </c>
      <c r="M181" s="93">
        <f t="shared" si="45"/>
        <v>0</v>
      </c>
    </row>
    <row r="182" spans="2:13" x14ac:dyDescent="0.25">
      <c r="B182" s="89">
        <f t="shared" si="36"/>
        <v>191</v>
      </c>
      <c r="C182" s="90">
        <f t="shared" si="37"/>
        <v>0</v>
      </c>
      <c r="D182" s="95">
        <f t="shared" si="34"/>
        <v>0</v>
      </c>
      <c r="E182" s="96">
        <f t="shared" si="35"/>
        <v>0</v>
      </c>
      <c r="F182" s="91">
        <f t="shared" si="38"/>
        <v>0</v>
      </c>
      <c r="G182" s="91">
        <f t="shared" si="39"/>
        <v>0</v>
      </c>
      <c r="H182" s="91">
        <f t="shared" si="40"/>
        <v>0</v>
      </c>
      <c r="I182" s="91">
        <f t="shared" si="41"/>
        <v>0</v>
      </c>
      <c r="J182" s="91">
        <f t="shared" si="42"/>
        <v>0</v>
      </c>
      <c r="K182" s="92">
        <f t="shared" si="43"/>
        <v>0</v>
      </c>
      <c r="L182" s="91">
        <f t="shared" si="44"/>
        <v>0</v>
      </c>
      <c r="M182" s="93">
        <f t="shared" si="45"/>
        <v>0</v>
      </c>
    </row>
    <row r="183" spans="2:13" x14ac:dyDescent="0.25">
      <c r="B183" s="89">
        <f t="shared" si="36"/>
        <v>192</v>
      </c>
      <c r="C183" s="90">
        <f t="shared" si="37"/>
        <v>0</v>
      </c>
      <c r="D183" s="95">
        <f t="shared" si="34"/>
        <v>0</v>
      </c>
      <c r="E183" s="96">
        <f t="shared" si="35"/>
        <v>0</v>
      </c>
      <c r="F183" s="91">
        <f t="shared" si="38"/>
        <v>0</v>
      </c>
      <c r="G183" s="91">
        <f t="shared" si="39"/>
        <v>0</v>
      </c>
      <c r="H183" s="91">
        <f t="shared" si="40"/>
        <v>0</v>
      </c>
      <c r="I183" s="91">
        <f t="shared" si="41"/>
        <v>0</v>
      </c>
      <c r="J183" s="91">
        <f t="shared" si="42"/>
        <v>0</v>
      </c>
      <c r="K183" s="92">
        <f t="shared" si="43"/>
        <v>0</v>
      </c>
      <c r="L183" s="91">
        <f t="shared" si="44"/>
        <v>0</v>
      </c>
      <c r="M183" s="93">
        <f t="shared" si="45"/>
        <v>0</v>
      </c>
    </row>
    <row r="184" spans="2:13" x14ac:dyDescent="0.25">
      <c r="B184" s="89">
        <f t="shared" si="36"/>
        <v>193</v>
      </c>
      <c r="C184" s="90">
        <f t="shared" si="37"/>
        <v>0</v>
      </c>
      <c r="D184" s="95">
        <f t="shared" si="34"/>
        <v>0</v>
      </c>
      <c r="E184" s="96">
        <f t="shared" si="35"/>
        <v>0</v>
      </c>
      <c r="F184" s="91">
        <f t="shared" si="38"/>
        <v>0</v>
      </c>
      <c r="G184" s="91">
        <f t="shared" si="39"/>
        <v>0</v>
      </c>
      <c r="H184" s="91">
        <f t="shared" si="40"/>
        <v>0</v>
      </c>
      <c r="I184" s="91">
        <f t="shared" si="41"/>
        <v>0</v>
      </c>
      <c r="J184" s="91">
        <f t="shared" si="42"/>
        <v>0</v>
      </c>
      <c r="K184" s="92">
        <f t="shared" si="43"/>
        <v>0</v>
      </c>
      <c r="L184" s="91">
        <f t="shared" si="44"/>
        <v>0</v>
      </c>
      <c r="M184" s="93">
        <f t="shared" si="45"/>
        <v>0</v>
      </c>
    </row>
    <row r="185" spans="2:13" x14ac:dyDescent="0.25">
      <c r="B185" s="89">
        <f t="shared" si="36"/>
        <v>194</v>
      </c>
      <c r="C185" s="90">
        <f t="shared" si="37"/>
        <v>0</v>
      </c>
      <c r="D185" s="95">
        <f t="shared" si="34"/>
        <v>0</v>
      </c>
      <c r="E185" s="96">
        <f t="shared" si="35"/>
        <v>0</v>
      </c>
      <c r="F185" s="91">
        <f t="shared" si="38"/>
        <v>0</v>
      </c>
      <c r="G185" s="91">
        <f t="shared" si="39"/>
        <v>0</v>
      </c>
      <c r="H185" s="91">
        <f t="shared" si="40"/>
        <v>0</v>
      </c>
      <c r="I185" s="91">
        <f t="shared" si="41"/>
        <v>0</v>
      </c>
      <c r="J185" s="91">
        <f t="shared" si="42"/>
        <v>0</v>
      </c>
      <c r="K185" s="92">
        <f t="shared" si="43"/>
        <v>0</v>
      </c>
      <c r="L185" s="91">
        <f t="shared" si="44"/>
        <v>0</v>
      </c>
      <c r="M185" s="93">
        <f t="shared" si="45"/>
        <v>0</v>
      </c>
    </row>
    <row r="186" spans="2:13" x14ac:dyDescent="0.25">
      <c r="B186" s="89">
        <f t="shared" si="36"/>
        <v>195</v>
      </c>
      <c r="C186" s="90">
        <f t="shared" si="37"/>
        <v>0</v>
      </c>
      <c r="D186" s="95">
        <f t="shared" si="34"/>
        <v>0</v>
      </c>
      <c r="E186" s="96">
        <f t="shared" si="35"/>
        <v>0</v>
      </c>
      <c r="F186" s="91">
        <f t="shared" si="38"/>
        <v>0</v>
      </c>
      <c r="G186" s="91">
        <f t="shared" si="39"/>
        <v>0</v>
      </c>
      <c r="H186" s="91">
        <f t="shared" si="40"/>
        <v>0</v>
      </c>
      <c r="I186" s="91">
        <f t="shared" si="41"/>
        <v>0</v>
      </c>
      <c r="J186" s="91">
        <f t="shared" si="42"/>
        <v>0</v>
      </c>
      <c r="K186" s="92">
        <f t="shared" si="43"/>
        <v>0</v>
      </c>
      <c r="L186" s="91">
        <f t="shared" si="44"/>
        <v>0</v>
      </c>
      <c r="M186" s="93">
        <f t="shared" si="45"/>
        <v>0</v>
      </c>
    </row>
    <row r="187" spans="2:13" x14ac:dyDescent="0.25">
      <c r="B187" s="89">
        <f t="shared" si="36"/>
        <v>196</v>
      </c>
      <c r="C187" s="90">
        <f t="shared" si="37"/>
        <v>0</v>
      </c>
      <c r="D187" s="95">
        <f t="shared" si="34"/>
        <v>0</v>
      </c>
      <c r="E187" s="96">
        <f t="shared" si="35"/>
        <v>0</v>
      </c>
      <c r="F187" s="91">
        <f t="shared" si="38"/>
        <v>0</v>
      </c>
      <c r="G187" s="91">
        <f t="shared" si="39"/>
        <v>0</v>
      </c>
      <c r="H187" s="91">
        <f t="shared" si="40"/>
        <v>0</v>
      </c>
      <c r="I187" s="91">
        <f t="shared" si="41"/>
        <v>0</v>
      </c>
      <c r="J187" s="91">
        <f t="shared" si="42"/>
        <v>0</v>
      </c>
      <c r="K187" s="92">
        <f t="shared" si="43"/>
        <v>0</v>
      </c>
      <c r="L187" s="91">
        <f t="shared" si="44"/>
        <v>0</v>
      </c>
      <c r="M187" s="93">
        <f t="shared" si="45"/>
        <v>0</v>
      </c>
    </row>
    <row r="188" spans="2:13" x14ac:dyDescent="0.25">
      <c r="B188" s="89">
        <f t="shared" si="36"/>
        <v>197</v>
      </c>
      <c r="C188" s="90">
        <f t="shared" si="37"/>
        <v>0</v>
      </c>
      <c r="D188" s="95">
        <f t="shared" si="34"/>
        <v>0</v>
      </c>
      <c r="E188" s="96">
        <f t="shared" si="35"/>
        <v>0</v>
      </c>
      <c r="F188" s="91">
        <f t="shared" si="38"/>
        <v>0</v>
      </c>
      <c r="G188" s="91">
        <f t="shared" si="39"/>
        <v>0</v>
      </c>
      <c r="H188" s="91">
        <f t="shared" si="40"/>
        <v>0</v>
      </c>
      <c r="I188" s="91">
        <f t="shared" si="41"/>
        <v>0</v>
      </c>
      <c r="J188" s="91">
        <f t="shared" si="42"/>
        <v>0</v>
      </c>
      <c r="K188" s="92">
        <f t="shared" si="43"/>
        <v>0</v>
      </c>
      <c r="L188" s="91">
        <f t="shared" si="44"/>
        <v>0</v>
      </c>
      <c r="M188" s="93">
        <f t="shared" si="45"/>
        <v>0</v>
      </c>
    </row>
    <row r="189" spans="2:13" x14ac:dyDescent="0.25">
      <c r="B189" s="89">
        <f t="shared" si="36"/>
        <v>198</v>
      </c>
      <c r="C189" s="90">
        <f t="shared" si="37"/>
        <v>0</v>
      </c>
      <c r="D189" s="95">
        <f t="shared" si="34"/>
        <v>0</v>
      </c>
      <c r="E189" s="96">
        <f t="shared" si="35"/>
        <v>0</v>
      </c>
      <c r="F189" s="91">
        <f t="shared" si="38"/>
        <v>0</v>
      </c>
      <c r="G189" s="91">
        <f t="shared" si="39"/>
        <v>0</v>
      </c>
      <c r="H189" s="91">
        <f t="shared" si="40"/>
        <v>0</v>
      </c>
      <c r="I189" s="91">
        <f t="shared" si="41"/>
        <v>0</v>
      </c>
      <c r="J189" s="91">
        <f t="shared" si="42"/>
        <v>0</v>
      </c>
      <c r="K189" s="92">
        <f t="shared" si="43"/>
        <v>0</v>
      </c>
      <c r="L189" s="91">
        <f t="shared" si="44"/>
        <v>0</v>
      </c>
      <c r="M189" s="93">
        <f t="shared" si="45"/>
        <v>0</v>
      </c>
    </row>
    <row r="190" spans="2:13" x14ac:dyDescent="0.25">
      <c r="B190" s="89">
        <f t="shared" si="36"/>
        <v>199</v>
      </c>
      <c r="C190" s="90">
        <f t="shared" si="37"/>
        <v>0</v>
      </c>
      <c r="D190" s="95">
        <f t="shared" si="34"/>
        <v>0</v>
      </c>
      <c r="E190" s="96">
        <f t="shared" si="35"/>
        <v>0</v>
      </c>
      <c r="F190" s="91">
        <f t="shared" si="38"/>
        <v>0</v>
      </c>
      <c r="G190" s="91">
        <f t="shared" si="39"/>
        <v>0</v>
      </c>
      <c r="H190" s="91">
        <f t="shared" si="40"/>
        <v>0</v>
      </c>
      <c r="I190" s="91">
        <f t="shared" si="41"/>
        <v>0</v>
      </c>
      <c r="J190" s="91">
        <f t="shared" si="42"/>
        <v>0</v>
      </c>
      <c r="K190" s="92">
        <f t="shared" si="43"/>
        <v>0</v>
      </c>
      <c r="L190" s="91">
        <f t="shared" si="44"/>
        <v>0</v>
      </c>
      <c r="M190" s="93">
        <f t="shared" si="45"/>
        <v>0</v>
      </c>
    </row>
    <row r="191" spans="2:13" x14ac:dyDescent="0.25">
      <c r="B191" s="89">
        <f t="shared" si="36"/>
        <v>200</v>
      </c>
      <c r="C191" s="90">
        <f t="shared" si="37"/>
        <v>0</v>
      </c>
      <c r="D191" s="95">
        <f t="shared" si="34"/>
        <v>0</v>
      </c>
      <c r="E191" s="96">
        <f t="shared" si="35"/>
        <v>0</v>
      </c>
      <c r="F191" s="91">
        <f t="shared" si="38"/>
        <v>0</v>
      </c>
      <c r="G191" s="91">
        <f t="shared" si="39"/>
        <v>0</v>
      </c>
      <c r="H191" s="91">
        <f t="shared" si="40"/>
        <v>0</v>
      </c>
      <c r="I191" s="91">
        <f t="shared" si="41"/>
        <v>0</v>
      </c>
      <c r="J191" s="91">
        <f t="shared" si="42"/>
        <v>0</v>
      </c>
      <c r="K191" s="92">
        <f t="shared" si="43"/>
        <v>0</v>
      </c>
      <c r="L191" s="91">
        <f t="shared" si="44"/>
        <v>0</v>
      </c>
      <c r="M191" s="93">
        <f t="shared" si="45"/>
        <v>0</v>
      </c>
    </row>
    <row r="192" spans="2:13" x14ac:dyDescent="0.25">
      <c r="B192" s="89">
        <f t="shared" si="36"/>
        <v>201</v>
      </c>
      <c r="C192" s="90">
        <f t="shared" si="37"/>
        <v>0</v>
      </c>
      <c r="D192" s="95">
        <f t="shared" si="34"/>
        <v>0</v>
      </c>
      <c r="E192" s="96">
        <f t="shared" si="35"/>
        <v>0</v>
      </c>
      <c r="F192" s="91">
        <f t="shared" si="38"/>
        <v>0</v>
      </c>
      <c r="G192" s="91">
        <f t="shared" si="39"/>
        <v>0</v>
      </c>
      <c r="H192" s="91">
        <f t="shared" si="40"/>
        <v>0</v>
      </c>
      <c r="I192" s="91">
        <f t="shared" si="41"/>
        <v>0</v>
      </c>
      <c r="J192" s="91">
        <f t="shared" si="42"/>
        <v>0</v>
      </c>
      <c r="K192" s="92">
        <f t="shared" si="43"/>
        <v>0</v>
      </c>
      <c r="L192" s="91">
        <f t="shared" si="44"/>
        <v>0</v>
      </c>
      <c r="M192" s="93">
        <f t="shared" si="45"/>
        <v>0</v>
      </c>
    </row>
    <row r="193" spans="2:13" x14ac:dyDescent="0.25">
      <c r="B193" s="89">
        <f t="shared" si="36"/>
        <v>202</v>
      </c>
      <c r="C193" s="90">
        <f t="shared" si="37"/>
        <v>0</v>
      </c>
      <c r="D193" s="95">
        <f t="shared" si="34"/>
        <v>0</v>
      </c>
      <c r="E193" s="96">
        <f t="shared" si="35"/>
        <v>0</v>
      </c>
      <c r="F193" s="91">
        <f t="shared" si="38"/>
        <v>0</v>
      </c>
      <c r="G193" s="91">
        <f t="shared" si="39"/>
        <v>0</v>
      </c>
      <c r="H193" s="91">
        <f t="shared" si="40"/>
        <v>0</v>
      </c>
      <c r="I193" s="91">
        <f t="shared" si="41"/>
        <v>0</v>
      </c>
      <c r="J193" s="91">
        <f t="shared" si="42"/>
        <v>0</v>
      </c>
      <c r="K193" s="92">
        <f t="shared" si="43"/>
        <v>0</v>
      </c>
      <c r="L193" s="91">
        <f t="shared" si="44"/>
        <v>0</v>
      </c>
      <c r="M193" s="93">
        <f t="shared" si="45"/>
        <v>0</v>
      </c>
    </row>
    <row r="194" spans="2:13" x14ac:dyDescent="0.25">
      <c r="B194" s="89">
        <f t="shared" si="36"/>
        <v>203</v>
      </c>
      <c r="C194" s="90">
        <f t="shared" si="37"/>
        <v>0</v>
      </c>
      <c r="D194" s="95">
        <f t="shared" si="34"/>
        <v>0</v>
      </c>
      <c r="E194" s="96">
        <f t="shared" si="35"/>
        <v>0</v>
      </c>
      <c r="F194" s="91">
        <f t="shared" si="38"/>
        <v>0</v>
      </c>
      <c r="G194" s="91">
        <f t="shared" si="39"/>
        <v>0</v>
      </c>
      <c r="H194" s="91">
        <f t="shared" si="40"/>
        <v>0</v>
      </c>
      <c r="I194" s="91">
        <f t="shared" si="41"/>
        <v>0</v>
      </c>
      <c r="J194" s="91">
        <f t="shared" si="42"/>
        <v>0</v>
      </c>
      <c r="K194" s="92">
        <f t="shared" si="43"/>
        <v>0</v>
      </c>
      <c r="L194" s="91">
        <f t="shared" si="44"/>
        <v>0</v>
      </c>
      <c r="M194" s="93">
        <f t="shared" si="45"/>
        <v>0</v>
      </c>
    </row>
    <row r="195" spans="2:13" x14ac:dyDescent="0.25">
      <c r="B195" s="89">
        <f t="shared" si="36"/>
        <v>204</v>
      </c>
      <c r="C195" s="90">
        <f t="shared" si="37"/>
        <v>0</v>
      </c>
      <c r="D195" s="95">
        <f t="shared" si="34"/>
        <v>0</v>
      </c>
      <c r="E195" s="96">
        <f t="shared" si="35"/>
        <v>0</v>
      </c>
      <c r="F195" s="91">
        <f t="shared" si="38"/>
        <v>0</v>
      </c>
      <c r="G195" s="91">
        <f t="shared" si="39"/>
        <v>0</v>
      </c>
      <c r="H195" s="91">
        <f t="shared" si="40"/>
        <v>0</v>
      </c>
      <c r="I195" s="91">
        <f t="shared" si="41"/>
        <v>0</v>
      </c>
      <c r="J195" s="91">
        <f t="shared" si="42"/>
        <v>0</v>
      </c>
      <c r="K195" s="92">
        <f t="shared" si="43"/>
        <v>0</v>
      </c>
      <c r="L195" s="91">
        <f t="shared" si="44"/>
        <v>0</v>
      </c>
      <c r="M195" s="93">
        <f t="shared" si="45"/>
        <v>0</v>
      </c>
    </row>
    <row r="196" spans="2:13" x14ac:dyDescent="0.25">
      <c r="B196" s="89">
        <f t="shared" si="36"/>
        <v>205</v>
      </c>
      <c r="C196" s="90">
        <f t="shared" si="37"/>
        <v>0</v>
      </c>
      <c r="D196" s="95">
        <f t="shared" si="34"/>
        <v>0</v>
      </c>
      <c r="E196" s="96">
        <f t="shared" si="35"/>
        <v>0</v>
      </c>
      <c r="F196" s="91">
        <f t="shared" si="38"/>
        <v>0</v>
      </c>
      <c r="G196" s="91">
        <f t="shared" si="39"/>
        <v>0</v>
      </c>
      <c r="H196" s="91">
        <f t="shared" si="40"/>
        <v>0</v>
      </c>
      <c r="I196" s="91">
        <f t="shared" si="41"/>
        <v>0</v>
      </c>
      <c r="J196" s="91">
        <f t="shared" si="42"/>
        <v>0</v>
      </c>
      <c r="K196" s="92">
        <f t="shared" si="43"/>
        <v>0</v>
      </c>
      <c r="L196" s="91">
        <f t="shared" si="44"/>
        <v>0</v>
      </c>
      <c r="M196" s="93">
        <f t="shared" si="45"/>
        <v>0</v>
      </c>
    </row>
    <row r="197" spans="2:13" x14ac:dyDescent="0.25">
      <c r="B197" s="89">
        <f t="shared" si="36"/>
        <v>206</v>
      </c>
      <c r="C197" s="90">
        <f t="shared" si="37"/>
        <v>0</v>
      </c>
      <c r="D197" s="95">
        <f t="shared" si="34"/>
        <v>0</v>
      </c>
      <c r="E197" s="96">
        <f t="shared" si="35"/>
        <v>0</v>
      </c>
      <c r="F197" s="91">
        <f t="shared" si="38"/>
        <v>0</v>
      </c>
      <c r="G197" s="91">
        <f t="shared" si="39"/>
        <v>0</v>
      </c>
      <c r="H197" s="91">
        <f t="shared" si="40"/>
        <v>0</v>
      </c>
      <c r="I197" s="91">
        <f t="shared" si="41"/>
        <v>0</v>
      </c>
      <c r="J197" s="91">
        <f t="shared" si="42"/>
        <v>0</v>
      </c>
      <c r="K197" s="92">
        <f t="shared" si="43"/>
        <v>0</v>
      </c>
      <c r="L197" s="91">
        <f t="shared" si="44"/>
        <v>0</v>
      </c>
      <c r="M197" s="93">
        <f t="shared" si="45"/>
        <v>0</v>
      </c>
    </row>
    <row r="198" spans="2:13" x14ac:dyDescent="0.25">
      <c r="B198" s="89">
        <f t="shared" si="36"/>
        <v>207</v>
      </c>
      <c r="C198" s="90">
        <f t="shared" si="37"/>
        <v>0</v>
      </c>
      <c r="D198" s="95">
        <f t="shared" si="34"/>
        <v>0</v>
      </c>
      <c r="E198" s="96">
        <f t="shared" si="35"/>
        <v>0</v>
      </c>
      <c r="F198" s="91">
        <f t="shared" si="38"/>
        <v>0</v>
      </c>
      <c r="G198" s="91">
        <f t="shared" si="39"/>
        <v>0</v>
      </c>
      <c r="H198" s="91">
        <f t="shared" si="40"/>
        <v>0</v>
      </c>
      <c r="I198" s="91">
        <f t="shared" si="41"/>
        <v>0</v>
      </c>
      <c r="J198" s="91">
        <f t="shared" si="42"/>
        <v>0</v>
      </c>
      <c r="K198" s="92">
        <f t="shared" si="43"/>
        <v>0</v>
      </c>
      <c r="L198" s="91">
        <f t="shared" si="44"/>
        <v>0</v>
      </c>
      <c r="M198" s="93">
        <f t="shared" si="45"/>
        <v>0</v>
      </c>
    </row>
    <row r="199" spans="2:13" x14ac:dyDescent="0.25">
      <c r="B199" s="89">
        <f t="shared" si="36"/>
        <v>208</v>
      </c>
      <c r="C199" s="90">
        <f t="shared" si="37"/>
        <v>0</v>
      </c>
      <c r="D199" s="95">
        <f t="shared" si="34"/>
        <v>0</v>
      </c>
      <c r="E199" s="96">
        <f t="shared" si="35"/>
        <v>0</v>
      </c>
      <c r="F199" s="91">
        <f t="shared" si="38"/>
        <v>0</v>
      </c>
      <c r="G199" s="91">
        <f t="shared" si="39"/>
        <v>0</v>
      </c>
      <c r="H199" s="91">
        <f t="shared" si="40"/>
        <v>0</v>
      </c>
      <c r="I199" s="91">
        <f t="shared" si="41"/>
        <v>0</v>
      </c>
      <c r="J199" s="91">
        <f t="shared" si="42"/>
        <v>0</v>
      </c>
      <c r="K199" s="92">
        <f t="shared" si="43"/>
        <v>0</v>
      </c>
      <c r="L199" s="91">
        <f t="shared" si="44"/>
        <v>0</v>
      </c>
      <c r="M199" s="93">
        <f t="shared" si="45"/>
        <v>0</v>
      </c>
    </row>
    <row r="200" spans="2:13" x14ac:dyDescent="0.25">
      <c r="B200" s="89">
        <f t="shared" si="36"/>
        <v>209</v>
      </c>
      <c r="C200" s="90">
        <f t="shared" si="37"/>
        <v>0</v>
      </c>
      <c r="D200" s="95">
        <f t="shared" si="34"/>
        <v>0</v>
      </c>
      <c r="E200" s="96">
        <f t="shared" si="35"/>
        <v>0</v>
      </c>
      <c r="F200" s="91">
        <f t="shared" si="38"/>
        <v>0</v>
      </c>
      <c r="G200" s="91">
        <f t="shared" si="39"/>
        <v>0</v>
      </c>
      <c r="H200" s="91">
        <f t="shared" si="40"/>
        <v>0</v>
      </c>
      <c r="I200" s="91">
        <f t="shared" si="41"/>
        <v>0</v>
      </c>
      <c r="J200" s="91">
        <f t="shared" si="42"/>
        <v>0</v>
      </c>
      <c r="K200" s="92">
        <f t="shared" si="43"/>
        <v>0</v>
      </c>
      <c r="L200" s="91">
        <f t="shared" si="44"/>
        <v>0</v>
      </c>
      <c r="M200" s="93">
        <f t="shared" si="45"/>
        <v>0</v>
      </c>
    </row>
    <row r="201" spans="2:13" x14ac:dyDescent="0.25">
      <c r="B201" s="89">
        <f t="shared" si="36"/>
        <v>210</v>
      </c>
      <c r="C201" s="90">
        <f t="shared" si="37"/>
        <v>0</v>
      </c>
      <c r="D201" s="95">
        <f t="shared" si="34"/>
        <v>0</v>
      </c>
      <c r="E201" s="96">
        <f t="shared" si="35"/>
        <v>0</v>
      </c>
      <c r="F201" s="91">
        <f t="shared" si="38"/>
        <v>0</v>
      </c>
      <c r="G201" s="91">
        <f t="shared" si="39"/>
        <v>0</v>
      </c>
      <c r="H201" s="91">
        <f t="shared" si="40"/>
        <v>0</v>
      </c>
      <c r="I201" s="91">
        <f t="shared" si="41"/>
        <v>0</v>
      </c>
      <c r="J201" s="91">
        <f t="shared" si="42"/>
        <v>0</v>
      </c>
      <c r="K201" s="92">
        <f t="shared" si="43"/>
        <v>0</v>
      </c>
      <c r="L201" s="91">
        <f t="shared" si="44"/>
        <v>0</v>
      </c>
      <c r="M201" s="93">
        <f t="shared" si="45"/>
        <v>0</v>
      </c>
    </row>
    <row r="202" spans="2:13" x14ac:dyDescent="0.25">
      <c r="B202" s="89">
        <f t="shared" si="36"/>
        <v>211</v>
      </c>
      <c r="C202" s="90">
        <f t="shared" si="37"/>
        <v>0</v>
      </c>
      <c r="D202" s="95">
        <f t="shared" si="34"/>
        <v>0</v>
      </c>
      <c r="E202" s="96">
        <f t="shared" si="35"/>
        <v>0</v>
      </c>
      <c r="F202" s="91">
        <f t="shared" si="38"/>
        <v>0</v>
      </c>
      <c r="G202" s="91">
        <f t="shared" si="39"/>
        <v>0</v>
      </c>
      <c r="H202" s="91">
        <f t="shared" si="40"/>
        <v>0</v>
      </c>
      <c r="I202" s="91">
        <f t="shared" si="41"/>
        <v>0</v>
      </c>
      <c r="J202" s="91">
        <f t="shared" si="42"/>
        <v>0</v>
      </c>
      <c r="K202" s="92">
        <f t="shared" si="43"/>
        <v>0</v>
      </c>
      <c r="L202" s="91">
        <f t="shared" si="44"/>
        <v>0</v>
      </c>
      <c r="M202" s="93">
        <f t="shared" si="45"/>
        <v>0</v>
      </c>
    </row>
    <row r="203" spans="2:13" x14ac:dyDescent="0.25">
      <c r="B203" s="89">
        <f t="shared" si="36"/>
        <v>212</v>
      </c>
      <c r="C203" s="90">
        <f t="shared" si="37"/>
        <v>0</v>
      </c>
      <c r="D203" s="95">
        <f t="shared" si="34"/>
        <v>0</v>
      </c>
      <c r="E203" s="96">
        <f t="shared" si="35"/>
        <v>0</v>
      </c>
      <c r="F203" s="91">
        <f t="shared" si="38"/>
        <v>0</v>
      </c>
      <c r="G203" s="91">
        <f t="shared" si="39"/>
        <v>0</v>
      </c>
      <c r="H203" s="91">
        <f t="shared" si="40"/>
        <v>0</v>
      </c>
      <c r="I203" s="91">
        <f t="shared" si="41"/>
        <v>0</v>
      </c>
      <c r="J203" s="91">
        <f t="shared" si="42"/>
        <v>0</v>
      </c>
      <c r="K203" s="92">
        <f t="shared" si="43"/>
        <v>0</v>
      </c>
      <c r="L203" s="91">
        <f t="shared" si="44"/>
        <v>0</v>
      </c>
      <c r="M203" s="93">
        <f t="shared" si="45"/>
        <v>0</v>
      </c>
    </row>
    <row r="204" spans="2:13" x14ac:dyDescent="0.25">
      <c r="B204" s="89">
        <f t="shared" si="36"/>
        <v>213</v>
      </c>
      <c r="C204" s="90">
        <f t="shared" si="37"/>
        <v>0</v>
      </c>
      <c r="D204" s="95">
        <f t="shared" si="34"/>
        <v>0</v>
      </c>
      <c r="E204" s="96">
        <f t="shared" si="35"/>
        <v>0</v>
      </c>
      <c r="F204" s="91">
        <f t="shared" si="38"/>
        <v>0</v>
      </c>
      <c r="G204" s="91">
        <f t="shared" si="39"/>
        <v>0</v>
      </c>
      <c r="H204" s="91">
        <f t="shared" si="40"/>
        <v>0</v>
      </c>
      <c r="I204" s="91">
        <f t="shared" si="41"/>
        <v>0</v>
      </c>
      <c r="J204" s="91">
        <f t="shared" si="42"/>
        <v>0</v>
      </c>
      <c r="K204" s="92">
        <f t="shared" si="43"/>
        <v>0</v>
      </c>
      <c r="L204" s="91">
        <f t="shared" si="44"/>
        <v>0</v>
      </c>
      <c r="M204" s="93">
        <f t="shared" si="45"/>
        <v>0</v>
      </c>
    </row>
    <row r="205" spans="2:13" x14ac:dyDescent="0.25">
      <c r="B205" s="89">
        <f t="shared" si="36"/>
        <v>214</v>
      </c>
      <c r="C205" s="90">
        <f t="shared" si="37"/>
        <v>0</v>
      </c>
      <c r="D205" s="95">
        <f t="shared" si="34"/>
        <v>0</v>
      </c>
      <c r="E205" s="96">
        <f t="shared" si="35"/>
        <v>0</v>
      </c>
      <c r="F205" s="91">
        <f t="shared" si="38"/>
        <v>0</v>
      </c>
      <c r="G205" s="91">
        <f t="shared" si="39"/>
        <v>0</v>
      </c>
      <c r="H205" s="91">
        <f t="shared" si="40"/>
        <v>0</v>
      </c>
      <c r="I205" s="91">
        <f t="shared" si="41"/>
        <v>0</v>
      </c>
      <c r="J205" s="91">
        <f t="shared" si="42"/>
        <v>0</v>
      </c>
      <c r="K205" s="92">
        <f t="shared" si="43"/>
        <v>0</v>
      </c>
      <c r="L205" s="91">
        <f t="shared" si="44"/>
        <v>0</v>
      </c>
      <c r="M205" s="93">
        <f t="shared" si="45"/>
        <v>0</v>
      </c>
    </row>
    <row r="206" spans="2:13" x14ac:dyDescent="0.25">
      <c r="B206" s="89">
        <f t="shared" si="36"/>
        <v>215</v>
      </c>
      <c r="C206" s="90">
        <f t="shared" si="37"/>
        <v>0</v>
      </c>
      <c r="D206" s="95">
        <f t="shared" si="34"/>
        <v>0</v>
      </c>
      <c r="E206" s="96">
        <f t="shared" si="35"/>
        <v>0</v>
      </c>
      <c r="F206" s="91">
        <f t="shared" si="38"/>
        <v>0</v>
      </c>
      <c r="G206" s="91">
        <f t="shared" si="39"/>
        <v>0</v>
      </c>
      <c r="H206" s="91">
        <f t="shared" si="40"/>
        <v>0</v>
      </c>
      <c r="I206" s="91">
        <f t="shared" si="41"/>
        <v>0</v>
      </c>
      <c r="J206" s="91">
        <f t="shared" si="42"/>
        <v>0</v>
      </c>
      <c r="K206" s="92">
        <f t="shared" si="43"/>
        <v>0</v>
      </c>
      <c r="L206" s="91">
        <f t="shared" si="44"/>
        <v>0</v>
      </c>
      <c r="M206" s="93">
        <f t="shared" si="45"/>
        <v>0</v>
      </c>
    </row>
    <row r="207" spans="2:13" x14ac:dyDescent="0.25">
      <c r="B207" s="89">
        <f t="shared" si="36"/>
        <v>216</v>
      </c>
      <c r="C207" s="90">
        <f t="shared" si="37"/>
        <v>0</v>
      </c>
      <c r="D207" s="95">
        <f t="shared" si="34"/>
        <v>0</v>
      </c>
      <c r="E207" s="96">
        <f t="shared" si="35"/>
        <v>0</v>
      </c>
      <c r="F207" s="91">
        <f t="shared" si="38"/>
        <v>0</v>
      </c>
      <c r="G207" s="91">
        <f t="shared" si="39"/>
        <v>0</v>
      </c>
      <c r="H207" s="91">
        <f t="shared" si="40"/>
        <v>0</v>
      </c>
      <c r="I207" s="91">
        <f t="shared" si="41"/>
        <v>0</v>
      </c>
      <c r="J207" s="91">
        <f t="shared" si="42"/>
        <v>0</v>
      </c>
      <c r="K207" s="92">
        <f t="shared" si="43"/>
        <v>0</v>
      </c>
      <c r="L207" s="91">
        <f t="shared" si="44"/>
        <v>0</v>
      </c>
      <c r="M207" s="93">
        <f t="shared" si="45"/>
        <v>0</v>
      </c>
    </row>
    <row r="208" spans="2:13" x14ac:dyDescent="0.25">
      <c r="B208" s="89">
        <f t="shared" si="36"/>
        <v>217</v>
      </c>
      <c r="C208" s="90">
        <f t="shared" si="37"/>
        <v>0</v>
      </c>
      <c r="D208" s="95">
        <f t="shared" si="34"/>
        <v>0</v>
      </c>
      <c r="E208" s="96">
        <f t="shared" si="35"/>
        <v>0</v>
      </c>
      <c r="F208" s="91">
        <f t="shared" si="38"/>
        <v>0</v>
      </c>
      <c r="G208" s="91">
        <f t="shared" si="39"/>
        <v>0</v>
      </c>
      <c r="H208" s="91">
        <f t="shared" si="40"/>
        <v>0</v>
      </c>
      <c r="I208" s="91">
        <f t="shared" si="41"/>
        <v>0</v>
      </c>
      <c r="J208" s="91">
        <f t="shared" si="42"/>
        <v>0</v>
      </c>
      <c r="K208" s="92">
        <f t="shared" si="43"/>
        <v>0</v>
      </c>
      <c r="L208" s="91">
        <f t="shared" si="44"/>
        <v>0</v>
      </c>
      <c r="M208" s="93">
        <f t="shared" si="45"/>
        <v>0</v>
      </c>
    </row>
    <row r="209" spans="2:13" x14ac:dyDescent="0.25">
      <c r="B209" s="89">
        <f t="shared" si="36"/>
        <v>218</v>
      </c>
      <c r="C209" s="90">
        <f t="shared" si="37"/>
        <v>0</v>
      </c>
      <c r="D209" s="95">
        <f t="shared" si="34"/>
        <v>0</v>
      </c>
      <c r="E209" s="96">
        <f t="shared" si="35"/>
        <v>0</v>
      </c>
      <c r="F209" s="91">
        <f t="shared" si="38"/>
        <v>0</v>
      </c>
      <c r="G209" s="91">
        <f t="shared" si="39"/>
        <v>0</v>
      </c>
      <c r="H209" s="91">
        <f t="shared" si="40"/>
        <v>0</v>
      </c>
      <c r="I209" s="91">
        <f t="shared" si="41"/>
        <v>0</v>
      </c>
      <c r="J209" s="91">
        <f t="shared" si="42"/>
        <v>0</v>
      </c>
      <c r="K209" s="92">
        <f t="shared" si="43"/>
        <v>0</v>
      </c>
      <c r="L209" s="91">
        <f t="shared" si="44"/>
        <v>0</v>
      </c>
      <c r="M209" s="93">
        <f t="shared" si="45"/>
        <v>0</v>
      </c>
    </row>
    <row r="210" spans="2:13" x14ac:dyDescent="0.25">
      <c r="B210" s="89">
        <f t="shared" si="36"/>
        <v>219</v>
      </c>
      <c r="C210" s="90">
        <f t="shared" si="37"/>
        <v>0</v>
      </c>
      <c r="D210" s="95">
        <f t="shared" si="34"/>
        <v>0</v>
      </c>
      <c r="E210" s="96">
        <f t="shared" si="35"/>
        <v>0</v>
      </c>
      <c r="F210" s="91">
        <f t="shared" si="38"/>
        <v>0</v>
      </c>
      <c r="G210" s="91">
        <f t="shared" si="39"/>
        <v>0</v>
      </c>
      <c r="H210" s="91">
        <f t="shared" si="40"/>
        <v>0</v>
      </c>
      <c r="I210" s="91">
        <f t="shared" si="41"/>
        <v>0</v>
      </c>
      <c r="J210" s="91">
        <f t="shared" si="42"/>
        <v>0</v>
      </c>
      <c r="K210" s="92">
        <f t="shared" si="43"/>
        <v>0</v>
      </c>
      <c r="L210" s="91">
        <f t="shared" si="44"/>
        <v>0</v>
      </c>
      <c r="M210" s="93">
        <f t="shared" si="45"/>
        <v>0</v>
      </c>
    </row>
    <row r="211" spans="2:13" x14ac:dyDescent="0.25">
      <c r="B211" s="89">
        <f t="shared" si="36"/>
        <v>220</v>
      </c>
      <c r="C211" s="90">
        <f t="shared" si="37"/>
        <v>0</v>
      </c>
      <c r="D211" s="95">
        <f t="shared" si="34"/>
        <v>0</v>
      </c>
      <c r="E211" s="96">
        <f t="shared" si="35"/>
        <v>0</v>
      </c>
      <c r="F211" s="91">
        <f t="shared" si="38"/>
        <v>0</v>
      </c>
      <c r="G211" s="91">
        <f t="shared" si="39"/>
        <v>0</v>
      </c>
      <c r="H211" s="91">
        <f t="shared" si="40"/>
        <v>0</v>
      </c>
      <c r="I211" s="91">
        <f t="shared" si="41"/>
        <v>0</v>
      </c>
      <c r="J211" s="91">
        <f t="shared" si="42"/>
        <v>0</v>
      </c>
      <c r="K211" s="92">
        <f t="shared" si="43"/>
        <v>0</v>
      </c>
      <c r="L211" s="91">
        <f t="shared" si="44"/>
        <v>0</v>
      </c>
      <c r="M211" s="93">
        <f t="shared" si="45"/>
        <v>0</v>
      </c>
    </row>
    <row r="212" spans="2:13" x14ac:dyDescent="0.25">
      <c r="B212" s="89">
        <f t="shared" si="36"/>
        <v>221</v>
      </c>
      <c r="C212" s="90">
        <f t="shared" si="37"/>
        <v>0</v>
      </c>
      <c r="D212" s="95">
        <f t="shared" si="34"/>
        <v>0</v>
      </c>
      <c r="E212" s="96">
        <f t="shared" si="35"/>
        <v>0</v>
      </c>
      <c r="F212" s="91">
        <f t="shared" si="38"/>
        <v>0</v>
      </c>
      <c r="G212" s="91">
        <f t="shared" si="39"/>
        <v>0</v>
      </c>
      <c r="H212" s="91">
        <f t="shared" si="40"/>
        <v>0</v>
      </c>
      <c r="I212" s="91">
        <f t="shared" si="41"/>
        <v>0</v>
      </c>
      <c r="J212" s="91">
        <f t="shared" si="42"/>
        <v>0</v>
      </c>
      <c r="K212" s="92">
        <f t="shared" si="43"/>
        <v>0</v>
      </c>
      <c r="L212" s="91">
        <f t="shared" si="44"/>
        <v>0</v>
      </c>
      <c r="M212" s="93">
        <f t="shared" si="45"/>
        <v>0</v>
      </c>
    </row>
    <row r="213" spans="2:13" x14ac:dyDescent="0.25">
      <c r="B213" s="89">
        <f t="shared" si="36"/>
        <v>222</v>
      </c>
      <c r="C213" s="90">
        <f t="shared" si="37"/>
        <v>0</v>
      </c>
      <c r="D213" s="95">
        <f t="shared" si="34"/>
        <v>0</v>
      </c>
      <c r="E213" s="96">
        <f t="shared" si="35"/>
        <v>0</v>
      </c>
      <c r="F213" s="91">
        <f t="shared" si="38"/>
        <v>0</v>
      </c>
      <c r="G213" s="91">
        <f t="shared" si="39"/>
        <v>0</v>
      </c>
      <c r="H213" s="91">
        <f t="shared" si="40"/>
        <v>0</v>
      </c>
      <c r="I213" s="91">
        <f t="shared" si="41"/>
        <v>0</v>
      </c>
      <c r="J213" s="91">
        <f t="shared" si="42"/>
        <v>0</v>
      </c>
      <c r="K213" s="92">
        <f t="shared" si="43"/>
        <v>0</v>
      </c>
      <c r="L213" s="91">
        <f t="shared" si="44"/>
        <v>0</v>
      </c>
      <c r="M213" s="93">
        <f t="shared" si="45"/>
        <v>0</v>
      </c>
    </row>
    <row r="214" spans="2:13" x14ac:dyDescent="0.25">
      <c r="B214" s="89">
        <f t="shared" si="36"/>
        <v>223</v>
      </c>
      <c r="C214" s="90">
        <f t="shared" si="37"/>
        <v>0</v>
      </c>
      <c r="D214" s="95">
        <f t="shared" si="34"/>
        <v>0</v>
      </c>
      <c r="E214" s="96">
        <f t="shared" si="35"/>
        <v>0</v>
      </c>
      <c r="F214" s="91">
        <f t="shared" si="38"/>
        <v>0</v>
      </c>
      <c r="G214" s="91">
        <f t="shared" si="39"/>
        <v>0</v>
      </c>
      <c r="H214" s="91">
        <f t="shared" si="40"/>
        <v>0</v>
      </c>
      <c r="I214" s="91">
        <f t="shared" si="41"/>
        <v>0</v>
      </c>
      <c r="J214" s="91">
        <f t="shared" si="42"/>
        <v>0</v>
      </c>
      <c r="K214" s="92">
        <f t="shared" si="43"/>
        <v>0</v>
      </c>
      <c r="L214" s="91">
        <f t="shared" si="44"/>
        <v>0</v>
      </c>
      <c r="M214" s="93">
        <f t="shared" si="45"/>
        <v>0</v>
      </c>
    </row>
    <row r="215" spans="2:13" x14ac:dyDescent="0.25">
      <c r="B215" s="89">
        <f t="shared" si="36"/>
        <v>224</v>
      </c>
      <c r="C215" s="90">
        <f t="shared" si="37"/>
        <v>0</v>
      </c>
      <c r="D215" s="95">
        <f t="shared" si="34"/>
        <v>0</v>
      </c>
      <c r="E215" s="96">
        <f t="shared" si="35"/>
        <v>0</v>
      </c>
      <c r="F215" s="91">
        <f t="shared" si="38"/>
        <v>0</v>
      </c>
      <c r="G215" s="91">
        <f t="shared" si="39"/>
        <v>0</v>
      </c>
      <c r="H215" s="91">
        <f t="shared" si="40"/>
        <v>0</v>
      </c>
      <c r="I215" s="91">
        <f t="shared" si="41"/>
        <v>0</v>
      </c>
      <c r="J215" s="91">
        <f t="shared" si="42"/>
        <v>0</v>
      </c>
      <c r="K215" s="92">
        <f t="shared" si="43"/>
        <v>0</v>
      </c>
      <c r="L215" s="91">
        <f t="shared" si="44"/>
        <v>0</v>
      </c>
      <c r="M215" s="93">
        <f t="shared" si="45"/>
        <v>0</v>
      </c>
    </row>
    <row r="216" spans="2:13" x14ac:dyDescent="0.25">
      <c r="B216" s="89">
        <f t="shared" si="36"/>
        <v>225</v>
      </c>
      <c r="C216" s="90">
        <f t="shared" si="37"/>
        <v>0</v>
      </c>
      <c r="D216" s="95">
        <f t="shared" si="34"/>
        <v>0</v>
      </c>
      <c r="E216" s="96">
        <f t="shared" si="35"/>
        <v>0</v>
      </c>
      <c r="F216" s="91">
        <f t="shared" si="38"/>
        <v>0</v>
      </c>
      <c r="G216" s="91">
        <f t="shared" si="39"/>
        <v>0</v>
      </c>
      <c r="H216" s="91">
        <f t="shared" si="40"/>
        <v>0</v>
      </c>
      <c r="I216" s="91">
        <f t="shared" si="41"/>
        <v>0</v>
      </c>
      <c r="J216" s="91">
        <f t="shared" si="42"/>
        <v>0</v>
      </c>
      <c r="K216" s="92">
        <f t="shared" si="43"/>
        <v>0</v>
      </c>
      <c r="L216" s="91">
        <f t="shared" si="44"/>
        <v>0</v>
      </c>
      <c r="M216" s="93">
        <f t="shared" si="45"/>
        <v>0</v>
      </c>
    </row>
    <row r="217" spans="2:13" x14ac:dyDescent="0.25">
      <c r="B217" s="89">
        <f t="shared" si="36"/>
        <v>226</v>
      </c>
      <c r="C217" s="90">
        <f t="shared" si="37"/>
        <v>0</v>
      </c>
      <c r="D217" s="95">
        <f t="shared" ref="D217:D280" si="46">$H$9*6%</f>
        <v>0</v>
      </c>
      <c r="E217" s="96">
        <f t="shared" ref="E217:E280" si="47">1-(1-D217)^(1/12)</f>
        <v>0</v>
      </c>
      <c r="F217" s="91">
        <f t="shared" si="38"/>
        <v>0</v>
      </c>
      <c r="G217" s="91">
        <f t="shared" si="39"/>
        <v>0</v>
      </c>
      <c r="H217" s="91">
        <f t="shared" si="40"/>
        <v>0</v>
      </c>
      <c r="I217" s="91">
        <f t="shared" si="41"/>
        <v>0</v>
      </c>
      <c r="J217" s="91">
        <f t="shared" si="42"/>
        <v>0</v>
      </c>
      <c r="K217" s="92">
        <f t="shared" si="43"/>
        <v>0</v>
      </c>
      <c r="L217" s="91">
        <f t="shared" si="44"/>
        <v>0</v>
      </c>
      <c r="M217" s="93">
        <f t="shared" si="45"/>
        <v>0</v>
      </c>
    </row>
    <row r="218" spans="2:13" x14ac:dyDescent="0.25">
      <c r="B218" s="89">
        <f t="shared" si="36"/>
        <v>227</v>
      </c>
      <c r="C218" s="90">
        <f t="shared" si="37"/>
        <v>0</v>
      </c>
      <c r="D218" s="95">
        <f t="shared" si="46"/>
        <v>0</v>
      </c>
      <c r="E218" s="96">
        <f t="shared" si="47"/>
        <v>0</v>
      </c>
      <c r="F218" s="91">
        <f t="shared" si="38"/>
        <v>0</v>
      </c>
      <c r="G218" s="91">
        <f t="shared" si="39"/>
        <v>0</v>
      </c>
      <c r="H218" s="91">
        <f t="shared" si="40"/>
        <v>0</v>
      </c>
      <c r="I218" s="91">
        <f t="shared" si="41"/>
        <v>0</v>
      </c>
      <c r="J218" s="91">
        <f t="shared" si="42"/>
        <v>0</v>
      </c>
      <c r="K218" s="92">
        <f t="shared" si="43"/>
        <v>0</v>
      </c>
      <c r="L218" s="91">
        <f t="shared" si="44"/>
        <v>0</v>
      </c>
      <c r="M218" s="93">
        <f t="shared" si="45"/>
        <v>0</v>
      </c>
    </row>
    <row r="219" spans="2:13" x14ac:dyDescent="0.25">
      <c r="B219" s="89">
        <f t="shared" si="36"/>
        <v>228</v>
      </c>
      <c r="C219" s="90">
        <f t="shared" si="37"/>
        <v>0</v>
      </c>
      <c r="D219" s="95">
        <f t="shared" si="46"/>
        <v>0</v>
      </c>
      <c r="E219" s="96">
        <f t="shared" si="47"/>
        <v>0</v>
      </c>
      <c r="F219" s="91">
        <f t="shared" si="38"/>
        <v>0</v>
      </c>
      <c r="G219" s="91">
        <f t="shared" si="39"/>
        <v>0</v>
      </c>
      <c r="H219" s="91">
        <f t="shared" si="40"/>
        <v>0</v>
      </c>
      <c r="I219" s="91">
        <f t="shared" si="41"/>
        <v>0</v>
      </c>
      <c r="J219" s="91">
        <f t="shared" si="42"/>
        <v>0</v>
      </c>
      <c r="K219" s="92">
        <f t="shared" si="43"/>
        <v>0</v>
      </c>
      <c r="L219" s="91">
        <f t="shared" si="44"/>
        <v>0</v>
      </c>
      <c r="M219" s="93">
        <f t="shared" si="45"/>
        <v>0</v>
      </c>
    </row>
    <row r="220" spans="2:13" x14ac:dyDescent="0.25">
      <c r="B220" s="89">
        <f t="shared" ref="B220:B283" si="48">B219+1</f>
        <v>229</v>
      </c>
      <c r="C220" s="90">
        <f t="shared" ref="C220:C283" si="49">C219-M219</f>
        <v>0</v>
      </c>
      <c r="D220" s="95">
        <f t="shared" si="46"/>
        <v>0</v>
      </c>
      <c r="E220" s="96">
        <f t="shared" si="47"/>
        <v>0</v>
      </c>
      <c r="F220" s="91">
        <f t="shared" ref="F220:F283" si="50">E220*C220</f>
        <v>0</v>
      </c>
      <c r="G220" s="91">
        <f t="shared" ref="G220:G283" si="51">-PMT($H$10/12,$H$15-B220+1,C220)</f>
        <v>0</v>
      </c>
      <c r="H220" s="91">
        <f t="shared" ref="H220:H283" si="52">$H$10/12*C220</f>
        <v>0</v>
      </c>
      <c r="I220" s="91">
        <f t="shared" ref="I220:I283" si="53">G220-H220</f>
        <v>0</v>
      </c>
      <c r="J220" s="91">
        <f t="shared" ref="J220:J283" si="54">G220+F220</f>
        <v>0</v>
      </c>
      <c r="K220" s="92">
        <f t="shared" ref="K220:K283" si="55">C220*$H$12/12</f>
        <v>0</v>
      </c>
      <c r="L220" s="91">
        <f t="shared" ref="L220:L283" si="56">J220-K220</f>
        <v>0</v>
      </c>
      <c r="M220" s="93">
        <f t="shared" ref="M220:M283" si="57">F220+I220</f>
        <v>0</v>
      </c>
    </row>
    <row r="221" spans="2:13" x14ac:dyDescent="0.25">
      <c r="B221" s="89">
        <f t="shared" si="48"/>
        <v>230</v>
      </c>
      <c r="C221" s="90">
        <f t="shared" si="49"/>
        <v>0</v>
      </c>
      <c r="D221" s="95">
        <f t="shared" si="46"/>
        <v>0</v>
      </c>
      <c r="E221" s="96">
        <f t="shared" si="47"/>
        <v>0</v>
      </c>
      <c r="F221" s="91">
        <f t="shared" si="50"/>
        <v>0</v>
      </c>
      <c r="G221" s="91">
        <f t="shared" si="51"/>
        <v>0</v>
      </c>
      <c r="H221" s="91">
        <f t="shared" si="52"/>
        <v>0</v>
      </c>
      <c r="I221" s="91">
        <f t="shared" si="53"/>
        <v>0</v>
      </c>
      <c r="J221" s="91">
        <f t="shared" si="54"/>
        <v>0</v>
      </c>
      <c r="K221" s="92">
        <f t="shared" si="55"/>
        <v>0</v>
      </c>
      <c r="L221" s="91">
        <f t="shared" si="56"/>
        <v>0</v>
      </c>
      <c r="M221" s="93">
        <f t="shared" si="57"/>
        <v>0</v>
      </c>
    </row>
    <row r="222" spans="2:13" x14ac:dyDescent="0.25">
      <c r="B222" s="89">
        <f t="shared" si="48"/>
        <v>231</v>
      </c>
      <c r="C222" s="90">
        <f t="shared" si="49"/>
        <v>0</v>
      </c>
      <c r="D222" s="95">
        <f t="shared" si="46"/>
        <v>0</v>
      </c>
      <c r="E222" s="96">
        <f t="shared" si="47"/>
        <v>0</v>
      </c>
      <c r="F222" s="91">
        <f t="shared" si="50"/>
        <v>0</v>
      </c>
      <c r="G222" s="91">
        <f t="shared" si="51"/>
        <v>0</v>
      </c>
      <c r="H222" s="91">
        <f t="shared" si="52"/>
        <v>0</v>
      </c>
      <c r="I222" s="91">
        <f t="shared" si="53"/>
        <v>0</v>
      </c>
      <c r="J222" s="91">
        <f t="shared" si="54"/>
        <v>0</v>
      </c>
      <c r="K222" s="92">
        <f t="shared" si="55"/>
        <v>0</v>
      </c>
      <c r="L222" s="91">
        <f t="shared" si="56"/>
        <v>0</v>
      </c>
      <c r="M222" s="93">
        <f t="shared" si="57"/>
        <v>0</v>
      </c>
    </row>
    <row r="223" spans="2:13" x14ac:dyDescent="0.25">
      <c r="B223" s="89">
        <f t="shared" si="48"/>
        <v>232</v>
      </c>
      <c r="C223" s="90">
        <f t="shared" si="49"/>
        <v>0</v>
      </c>
      <c r="D223" s="95">
        <f t="shared" si="46"/>
        <v>0</v>
      </c>
      <c r="E223" s="96">
        <f t="shared" si="47"/>
        <v>0</v>
      </c>
      <c r="F223" s="91">
        <f t="shared" si="50"/>
        <v>0</v>
      </c>
      <c r="G223" s="91">
        <f t="shared" si="51"/>
        <v>0</v>
      </c>
      <c r="H223" s="91">
        <f t="shared" si="52"/>
        <v>0</v>
      </c>
      <c r="I223" s="91">
        <f t="shared" si="53"/>
        <v>0</v>
      </c>
      <c r="J223" s="91">
        <f t="shared" si="54"/>
        <v>0</v>
      </c>
      <c r="K223" s="92">
        <f t="shared" si="55"/>
        <v>0</v>
      </c>
      <c r="L223" s="91">
        <f t="shared" si="56"/>
        <v>0</v>
      </c>
      <c r="M223" s="93">
        <f t="shared" si="57"/>
        <v>0</v>
      </c>
    </row>
    <row r="224" spans="2:13" x14ac:dyDescent="0.25">
      <c r="B224" s="89">
        <f t="shared" si="48"/>
        <v>233</v>
      </c>
      <c r="C224" s="90">
        <f t="shared" si="49"/>
        <v>0</v>
      </c>
      <c r="D224" s="95">
        <f t="shared" si="46"/>
        <v>0</v>
      </c>
      <c r="E224" s="96">
        <f t="shared" si="47"/>
        <v>0</v>
      </c>
      <c r="F224" s="91">
        <f t="shared" si="50"/>
        <v>0</v>
      </c>
      <c r="G224" s="91">
        <f t="shared" si="51"/>
        <v>0</v>
      </c>
      <c r="H224" s="91">
        <f t="shared" si="52"/>
        <v>0</v>
      </c>
      <c r="I224" s="91">
        <f t="shared" si="53"/>
        <v>0</v>
      </c>
      <c r="J224" s="91">
        <f t="shared" si="54"/>
        <v>0</v>
      </c>
      <c r="K224" s="92">
        <f t="shared" si="55"/>
        <v>0</v>
      </c>
      <c r="L224" s="91">
        <f t="shared" si="56"/>
        <v>0</v>
      </c>
      <c r="M224" s="93">
        <f t="shared" si="57"/>
        <v>0</v>
      </c>
    </row>
    <row r="225" spans="2:13" x14ac:dyDescent="0.25">
      <c r="B225" s="89">
        <f t="shared" si="48"/>
        <v>234</v>
      </c>
      <c r="C225" s="90">
        <f t="shared" si="49"/>
        <v>0</v>
      </c>
      <c r="D225" s="95">
        <f t="shared" si="46"/>
        <v>0</v>
      </c>
      <c r="E225" s="96">
        <f t="shared" si="47"/>
        <v>0</v>
      </c>
      <c r="F225" s="91">
        <f t="shared" si="50"/>
        <v>0</v>
      </c>
      <c r="G225" s="91">
        <f t="shared" si="51"/>
        <v>0</v>
      </c>
      <c r="H225" s="91">
        <f t="shared" si="52"/>
        <v>0</v>
      </c>
      <c r="I225" s="91">
        <f t="shared" si="53"/>
        <v>0</v>
      </c>
      <c r="J225" s="91">
        <f t="shared" si="54"/>
        <v>0</v>
      </c>
      <c r="K225" s="92">
        <f t="shared" si="55"/>
        <v>0</v>
      </c>
      <c r="L225" s="91">
        <f t="shared" si="56"/>
        <v>0</v>
      </c>
      <c r="M225" s="93">
        <f t="shared" si="57"/>
        <v>0</v>
      </c>
    </row>
    <row r="226" spans="2:13" x14ac:dyDescent="0.25">
      <c r="B226" s="89">
        <f t="shared" si="48"/>
        <v>235</v>
      </c>
      <c r="C226" s="90">
        <f t="shared" si="49"/>
        <v>0</v>
      </c>
      <c r="D226" s="95">
        <f t="shared" si="46"/>
        <v>0</v>
      </c>
      <c r="E226" s="96">
        <f t="shared" si="47"/>
        <v>0</v>
      </c>
      <c r="F226" s="91">
        <f t="shared" si="50"/>
        <v>0</v>
      </c>
      <c r="G226" s="91">
        <f t="shared" si="51"/>
        <v>0</v>
      </c>
      <c r="H226" s="91">
        <f t="shared" si="52"/>
        <v>0</v>
      </c>
      <c r="I226" s="91">
        <f t="shared" si="53"/>
        <v>0</v>
      </c>
      <c r="J226" s="91">
        <f t="shared" si="54"/>
        <v>0</v>
      </c>
      <c r="K226" s="92">
        <f t="shared" si="55"/>
        <v>0</v>
      </c>
      <c r="L226" s="91">
        <f t="shared" si="56"/>
        <v>0</v>
      </c>
      <c r="M226" s="93">
        <f t="shared" si="57"/>
        <v>0</v>
      </c>
    </row>
    <row r="227" spans="2:13" x14ac:dyDescent="0.25">
      <c r="B227" s="89">
        <f t="shared" si="48"/>
        <v>236</v>
      </c>
      <c r="C227" s="90">
        <f t="shared" si="49"/>
        <v>0</v>
      </c>
      <c r="D227" s="95">
        <f t="shared" si="46"/>
        <v>0</v>
      </c>
      <c r="E227" s="96">
        <f t="shared" si="47"/>
        <v>0</v>
      </c>
      <c r="F227" s="91">
        <f t="shared" si="50"/>
        <v>0</v>
      </c>
      <c r="G227" s="91">
        <f t="shared" si="51"/>
        <v>0</v>
      </c>
      <c r="H227" s="91">
        <f t="shared" si="52"/>
        <v>0</v>
      </c>
      <c r="I227" s="91">
        <f t="shared" si="53"/>
        <v>0</v>
      </c>
      <c r="J227" s="91">
        <f t="shared" si="54"/>
        <v>0</v>
      </c>
      <c r="K227" s="92">
        <f t="shared" si="55"/>
        <v>0</v>
      </c>
      <c r="L227" s="91">
        <f t="shared" si="56"/>
        <v>0</v>
      </c>
      <c r="M227" s="93">
        <f t="shared" si="57"/>
        <v>0</v>
      </c>
    </row>
    <row r="228" spans="2:13" x14ac:dyDescent="0.25">
      <c r="B228" s="89">
        <f t="shared" si="48"/>
        <v>237</v>
      </c>
      <c r="C228" s="90">
        <f t="shared" si="49"/>
        <v>0</v>
      </c>
      <c r="D228" s="95">
        <f t="shared" si="46"/>
        <v>0</v>
      </c>
      <c r="E228" s="96">
        <f t="shared" si="47"/>
        <v>0</v>
      </c>
      <c r="F228" s="91">
        <f t="shared" si="50"/>
        <v>0</v>
      </c>
      <c r="G228" s="91">
        <f t="shared" si="51"/>
        <v>0</v>
      </c>
      <c r="H228" s="91">
        <f t="shared" si="52"/>
        <v>0</v>
      </c>
      <c r="I228" s="91">
        <f t="shared" si="53"/>
        <v>0</v>
      </c>
      <c r="J228" s="91">
        <f t="shared" si="54"/>
        <v>0</v>
      </c>
      <c r="K228" s="92">
        <f t="shared" si="55"/>
        <v>0</v>
      </c>
      <c r="L228" s="91">
        <f t="shared" si="56"/>
        <v>0</v>
      </c>
      <c r="M228" s="93">
        <f t="shared" si="57"/>
        <v>0</v>
      </c>
    </row>
    <row r="229" spans="2:13" x14ac:dyDescent="0.25">
      <c r="B229" s="89">
        <f t="shared" si="48"/>
        <v>238</v>
      </c>
      <c r="C229" s="90">
        <f t="shared" si="49"/>
        <v>0</v>
      </c>
      <c r="D229" s="95">
        <f t="shared" si="46"/>
        <v>0</v>
      </c>
      <c r="E229" s="96">
        <f t="shared" si="47"/>
        <v>0</v>
      </c>
      <c r="F229" s="91">
        <f t="shared" si="50"/>
        <v>0</v>
      </c>
      <c r="G229" s="91">
        <f t="shared" si="51"/>
        <v>0</v>
      </c>
      <c r="H229" s="91">
        <f t="shared" si="52"/>
        <v>0</v>
      </c>
      <c r="I229" s="91">
        <f t="shared" si="53"/>
        <v>0</v>
      </c>
      <c r="J229" s="91">
        <f t="shared" si="54"/>
        <v>0</v>
      </c>
      <c r="K229" s="92">
        <f t="shared" si="55"/>
        <v>0</v>
      </c>
      <c r="L229" s="91">
        <f t="shared" si="56"/>
        <v>0</v>
      </c>
      <c r="M229" s="93">
        <f t="shared" si="57"/>
        <v>0</v>
      </c>
    </row>
    <row r="230" spans="2:13" x14ac:dyDescent="0.25">
      <c r="B230" s="89">
        <f t="shared" si="48"/>
        <v>239</v>
      </c>
      <c r="C230" s="90">
        <f t="shared" si="49"/>
        <v>0</v>
      </c>
      <c r="D230" s="95">
        <f t="shared" si="46"/>
        <v>0</v>
      </c>
      <c r="E230" s="96">
        <f t="shared" si="47"/>
        <v>0</v>
      </c>
      <c r="F230" s="91">
        <f t="shared" si="50"/>
        <v>0</v>
      </c>
      <c r="G230" s="91">
        <f t="shared" si="51"/>
        <v>0</v>
      </c>
      <c r="H230" s="91">
        <f t="shared" si="52"/>
        <v>0</v>
      </c>
      <c r="I230" s="91">
        <f t="shared" si="53"/>
        <v>0</v>
      </c>
      <c r="J230" s="91">
        <f t="shared" si="54"/>
        <v>0</v>
      </c>
      <c r="K230" s="92">
        <f t="shared" si="55"/>
        <v>0</v>
      </c>
      <c r="L230" s="91">
        <f t="shared" si="56"/>
        <v>0</v>
      </c>
      <c r="M230" s="93">
        <f t="shared" si="57"/>
        <v>0</v>
      </c>
    </row>
    <row r="231" spans="2:13" x14ac:dyDescent="0.25">
      <c r="B231" s="89">
        <f t="shared" si="48"/>
        <v>240</v>
      </c>
      <c r="C231" s="90">
        <f t="shared" si="49"/>
        <v>0</v>
      </c>
      <c r="D231" s="95">
        <f t="shared" si="46"/>
        <v>0</v>
      </c>
      <c r="E231" s="96">
        <f t="shared" si="47"/>
        <v>0</v>
      </c>
      <c r="F231" s="91">
        <f t="shared" si="50"/>
        <v>0</v>
      </c>
      <c r="G231" s="91">
        <f t="shared" si="51"/>
        <v>0</v>
      </c>
      <c r="H231" s="91">
        <f t="shared" si="52"/>
        <v>0</v>
      </c>
      <c r="I231" s="91">
        <f t="shared" si="53"/>
        <v>0</v>
      </c>
      <c r="J231" s="91">
        <f t="shared" si="54"/>
        <v>0</v>
      </c>
      <c r="K231" s="92">
        <f t="shared" si="55"/>
        <v>0</v>
      </c>
      <c r="L231" s="91">
        <f t="shared" si="56"/>
        <v>0</v>
      </c>
      <c r="M231" s="93">
        <f t="shared" si="57"/>
        <v>0</v>
      </c>
    </row>
    <row r="232" spans="2:13" x14ac:dyDescent="0.25">
      <c r="B232" s="89">
        <f t="shared" si="48"/>
        <v>241</v>
      </c>
      <c r="C232" s="90">
        <f t="shared" si="49"/>
        <v>0</v>
      </c>
      <c r="D232" s="95">
        <f t="shared" si="46"/>
        <v>0</v>
      </c>
      <c r="E232" s="96">
        <f t="shared" si="47"/>
        <v>0</v>
      </c>
      <c r="F232" s="91">
        <f t="shared" si="50"/>
        <v>0</v>
      </c>
      <c r="G232" s="91">
        <f t="shared" si="51"/>
        <v>0</v>
      </c>
      <c r="H232" s="91">
        <f t="shared" si="52"/>
        <v>0</v>
      </c>
      <c r="I232" s="91">
        <f t="shared" si="53"/>
        <v>0</v>
      </c>
      <c r="J232" s="91">
        <f t="shared" si="54"/>
        <v>0</v>
      </c>
      <c r="K232" s="92">
        <f t="shared" si="55"/>
        <v>0</v>
      </c>
      <c r="L232" s="91">
        <f t="shared" si="56"/>
        <v>0</v>
      </c>
      <c r="M232" s="93">
        <f t="shared" si="57"/>
        <v>0</v>
      </c>
    </row>
    <row r="233" spans="2:13" x14ac:dyDescent="0.25">
      <c r="B233" s="89">
        <f t="shared" si="48"/>
        <v>242</v>
      </c>
      <c r="C233" s="90">
        <f t="shared" si="49"/>
        <v>0</v>
      </c>
      <c r="D233" s="95">
        <f t="shared" si="46"/>
        <v>0</v>
      </c>
      <c r="E233" s="96">
        <f t="shared" si="47"/>
        <v>0</v>
      </c>
      <c r="F233" s="91">
        <f t="shared" si="50"/>
        <v>0</v>
      </c>
      <c r="G233" s="91">
        <f t="shared" si="51"/>
        <v>0</v>
      </c>
      <c r="H233" s="91">
        <f t="shared" si="52"/>
        <v>0</v>
      </c>
      <c r="I233" s="91">
        <f t="shared" si="53"/>
        <v>0</v>
      </c>
      <c r="J233" s="91">
        <f t="shared" si="54"/>
        <v>0</v>
      </c>
      <c r="K233" s="92">
        <f t="shared" si="55"/>
        <v>0</v>
      </c>
      <c r="L233" s="91">
        <f t="shared" si="56"/>
        <v>0</v>
      </c>
      <c r="M233" s="93">
        <f t="shared" si="57"/>
        <v>0</v>
      </c>
    </row>
    <row r="234" spans="2:13" x14ac:dyDescent="0.25">
      <c r="B234" s="89">
        <f t="shared" si="48"/>
        <v>243</v>
      </c>
      <c r="C234" s="90">
        <f t="shared" si="49"/>
        <v>0</v>
      </c>
      <c r="D234" s="95">
        <f t="shared" si="46"/>
        <v>0</v>
      </c>
      <c r="E234" s="96">
        <f t="shared" si="47"/>
        <v>0</v>
      </c>
      <c r="F234" s="91">
        <f t="shared" si="50"/>
        <v>0</v>
      </c>
      <c r="G234" s="91">
        <f t="shared" si="51"/>
        <v>0</v>
      </c>
      <c r="H234" s="91">
        <f t="shared" si="52"/>
        <v>0</v>
      </c>
      <c r="I234" s="91">
        <f t="shared" si="53"/>
        <v>0</v>
      </c>
      <c r="J234" s="91">
        <f t="shared" si="54"/>
        <v>0</v>
      </c>
      <c r="K234" s="92">
        <f t="shared" si="55"/>
        <v>0</v>
      </c>
      <c r="L234" s="91">
        <f t="shared" si="56"/>
        <v>0</v>
      </c>
      <c r="M234" s="93">
        <f t="shared" si="57"/>
        <v>0</v>
      </c>
    </row>
    <row r="235" spans="2:13" x14ac:dyDescent="0.25">
      <c r="B235" s="89">
        <f t="shared" si="48"/>
        <v>244</v>
      </c>
      <c r="C235" s="90">
        <f t="shared" si="49"/>
        <v>0</v>
      </c>
      <c r="D235" s="95">
        <f t="shared" si="46"/>
        <v>0</v>
      </c>
      <c r="E235" s="96">
        <f t="shared" si="47"/>
        <v>0</v>
      </c>
      <c r="F235" s="91">
        <f t="shared" si="50"/>
        <v>0</v>
      </c>
      <c r="G235" s="91">
        <f t="shared" si="51"/>
        <v>0</v>
      </c>
      <c r="H235" s="91">
        <f t="shared" si="52"/>
        <v>0</v>
      </c>
      <c r="I235" s="91">
        <f t="shared" si="53"/>
        <v>0</v>
      </c>
      <c r="J235" s="91">
        <f t="shared" si="54"/>
        <v>0</v>
      </c>
      <c r="K235" s="92">
        <f t="shared" si="55"/>
        <v>0</v>
      </c>
      <c r="L235" s="91">
        <f t="shared" si="56"/>
        <v>0</v>
      </c>
      <c r="M235" s="93">
        <f t="shared" si="57"/>
        <v>0</v>
      </c>
    </row>
    <row r="236" spans="2:13" x14ac:dyDescent="0.25">
      <c r="B236" s="89">
        <f t="shared" si="48"/>
        <v>245</v>
      </c>
      <c r="C236" s="90">
        <f t="shared" si="49"/>
        <v>0</v>
      </c>
      <c r="D236" s="95">
        <f t="shared" si="46"/>
        <v>0</v>
      </c>
      <c r="E236" s="96">
        <f t="shared" si="47"/>
        <v>0</v>
      </c>
      <c r="F236" s="91">
        <f t="shared" si="50"/>
        <v>0</v>
      </c>
      <c r="G236" s="91">
        <f t="shared" si="51"/>
        <v>0</v>
      </c>
      <c r="H236" s="91">
        <f t="shared" si="52"/>
        <v>0</v>
      </c>
      <c r="I236" s="91">
        <f t="shared" si="53"/>
        <v>0</v>
      </c>
      <c r="J236" s="91">
        <f t="shared" si="54"/>
        <v>0</v>
      </c>
      <c r="K236" s="92">
        <f t="shared" si="55"/>
        <v>0</v>
      </c>
      <c r="L236" s="91">
        <f t="shared" si="56"/>
        <v>0</v>
      </c>
      <c r="M236" s="93">
        <f t="shared" si="57"/>
        <v>0</v>
      </c>
    </row>
    <row r="237" spans="2:13" x14ac:dyDescent="0.25">
      <c r="B237" s="89">
        <f t="shared" si="48"/>
        <v>246</v>
      </c>
      <c r="C237" s="90">
        <f t="shared" si="49"/>
        <v>0</v>
      </c>
      <c r="D237" s="95">
        <f t="shared" si="46"/>
        <v>0</v>
      </c>
      <c r="E237" s="96">
        <f t="shared" si="47"/>
        <v>0</v>
      </c>
      <c r="F237" s="91">
        <f t="shared" si="50"/>
        <v>0</v>
      </c>
      <c r="G237" s="91">
        <f t="shared" si="51"/>
        <v>0</v>
      </c>
      <c r="H237" s="91">
        <f t="shared" si="52"/>
        <v>0</v>
      </c>
      <c r="I237" s="91">
        <f t="shared" si="53"/>
        <v>0</v>
      </c>
      <c r="J237" s="91">
        <f t="shared" si="54"/>
        <v>0</v>
      </c>
      <c r="K237" s="92">
        <f t="shared" si="55"/>
        <v>0</v>
      </c>
      <c r="L237" s="91">
        <f t="shared" si="56"/>
        <v>0</v>
      </c>
      <c r="M237" s="93">
        <f t="shared" si="57"/>
        <v>0</v>
      </c>
    </row>
    <row r="238" spans="2:13" x14ac:dyDescent="0.25">
      <c r="B238" s="89">
        <f t="shared" si="48"/>
        <v>247</v>
      </c>
      <c r="C238" s="90">
        <f t="shared" si="49"/>
        <v>0</v>
      </c>
      <c r="D238" s="95">
        <f t="shared" si="46"/>
        <v>0</v>
      </c>
      <c r="E238" s="96">
        <f t="shared" si="47"/>
        <v>0</v>
      </c>
      <c r="F238" s="91">
        <f t="shared" si="50"/>
        <v>0</v>
      </c>
      <c r="G238" s="91">
        <f t="shared" si="51"/>
        <v>0</v>
      </c>
      <c r="H238" s="91">
        <f t="shared" si="52"/>
        <v>0</v>
      </c>
      <c r="I238" s="91">
        <f t="shared" si="53"/>
        <v>0</v>
      </c>
      <c r="J238" s="91">
        <f t="shared" si="54"/>
        <v>0</v>
      </c>
      <c r="K238" s="92">
        <f t="shared" si="55"/>
        <v>0</v>
      </c>
      <c r="L238" s="91">
        <f t="shared" si="56"/>
        <v>0</v>
      </c>
      <c r="M238" s="93">
        <f t="shared" si="57"/>
        <v>0</v>
      </c>
    </row>
    <row r="239" spans="2:13" x14ac:dyDescent="0.25">
      <c r="B239" s="89">
        <f t="shared" si="48"/>
        <v>248</v>
      </c>
      <c r="C239" s="90">
        <f t="shared" si="49"/>
        <v>0</v>
      </c>
      <c r="D239" s="95">
        <f t="shared" si="46"/>
        <v>0</v>
      </c>
      <c r="E239" s="96">
        <f t="shared" si="47"/>
        <v>0</v>
      </c>
      <c r="F239" s="91">
        <f t="shared" si="50"/>
        <v>0</v>
      </c>
      <c r="G239" s="91">
        <f t="shared" si="51"/>
        <v>0</v>
      </c>
      <c r="H239" s="91">
        <f t="shared" si="52"/>
        <v>0</v>
      </c>
      <c r="I239" s="91">
        <f t="shared" si="53"/>
        <v>0</v>
      </c>
      <c r="J239" s="91">
        <f t="shared" si="54"/>
        <v>0</v>
      </c>
      <c r="K239" s="92">
        <f t="shared" si="55"/>
        <v>0</v>
      </c>
      <c r="L239" s="91">
        <f t="shared" si="56"/>
        <v>0</v>
      </c>
      <c r="M239" s="93">
        <f t="shared" si="57"/>
        <v>0</v>
      </c>
    </row>
    <row r="240" spans="2:13" x14ac:dyDescent="0.25">
      <c r="B240" s="89">
        <f t="shared" si="48"/>
        <v>249</v>
      </c>
      <c r="C240" s="90">
        <f t="shared" si="49"/>
        <v>0</v>
      </c>
      <c r="D240" s="95">
        <f t="shared" si="46"/>
        <v>0</v>
      </c>
      <c r="E240" s="96">
        <f t="shared" si="47"/>
        <v>0</v>
      </c>
      <c r="F240" s="91">
        <f t="shared" si="50"/>
        <v>0</v>
      </c>
      <c r="G240" s="91">
        <f t="shared" si="51"/>
        <v>0</v>
      </c>
      <c r="H240" s="91">
        <f t="shared" si="52"/>
        <v>0</v>
      </c>
      <c r="I240" s="91">
        <f t="shared" si="53"/>
        <v>0</v>
      </c>
      <c r="J240" s="91">
        <f t="shared" si="54"/>
        <v>0</v>
      </c>
      <c r="K240" s="92">
        <f t="shared" si="55"/>
        <v>0</v>
      </c>
      <c r="L240" s="91">
        <f t="shared" si="56"/>
        <v>0</v>
      </c>
      <c r="M240" s="93">
        <f t="shared" si="57"/>
        <v>0</v>
      </c>
    </row>
    <row r="241" spans="2:13" x14ac:dyDescent="0.25">
      <c r="B241" s="89">
        <f t="shared" si="48"/>
        <v>250</v>
      </c>
      <c r="C241" s="90">
        <f t="shared" si="49"/>
        <v>0</v>
      </c>
      <c r="D241" s="95">
        <f t="shared" si="46"/>
        <v>0</v>
      </c>
      <c r="E241" s="96">
        <f t="shared" si="47"/>
        <v>0</v>
      </c>
      <c r="F241" s="91">
        <f t="shared" si="50"/>
        <v>0</v>
      </c>
      <c r="G241" s="91">
        <f t="shared" si="51"/>
        <v>0</v>
      </c>
      <c r="H241" s="91">
        <f t="shared" si="52"/>
        <v>0</v>
      </c>
      <c r="I241" s="91">
        <f t="shared" si="53"/>
        <v>0</v>
      </c>
      <c r="J241" s="91">
        <f t="shared" si="54"/>
        <v>0</v>
      </c>
      <c r="K241" s="92">
        <f t="shared" si="55"/>
        <v>0</v>
      </c>
      <c r="L241" s="91">
        <f t="shared" si="56"/>
        <v>0</v>
      </c>
      <c r="M241" s="93">
        <f t="shared" si="57"/>
        <v>0</v>
      </c>
    </row>
    <row r="242" spans="2:13" x14ac:dyDescent="0.25">
      <c r="B242" s="89">
        <f t="shared" si="48"/>
        <v>251</v>
      </c>
      <c r="C242" s="90">
        <f t="shared" si="49"/>
        <v>0</v>
      </c>
      <c r="D242" s="95">
        <f t="shared" si="46"/>
        <v>0</v>
      </c>
      <c r="E242" s="96">
        <f t="shared" si="47"/>
        <v>0</v>
      </c>
      <c r="F242" s="91">
        <f t="shared" si="50"/>
        <v>0</v>
      </c>
      <c r="G242" s="91">
        <f t="shared" si="51"/>
        <v>0</v>
      </c>
      <c r="H242" s="91">
        <f t="shared" si="52"/>
        <v>0</v>
      </c>
      <c r="I242" s="91">
        <f t="shared" si="53"/>
        <v>0</v>
      </c>
      <c r="J242" s="91">
        <f t="shared" si="54"/>
        <v>0</v>
      </c>
      <c r="K242" s="92">
        <f t="shared" si="55"/>
        <v>0</v>
      </c>
      <c r="L242" s="91">
        <f t="shared" si="56"/>
        <v>0</v>
      </c>
      <c r="M242" s="93">
        <f t="shared" si="57"/>
        <v>0</v>
      </c>
    </row>
    <row r="243" spans="2:13" x14ac:dyDescent="0.25">
      <c r="B243" s="89">
        <f t="shared" si="48"/>
        <v>252</v>
      </c>
      <c r="C243" s="90">
        <f t="shared" si="49"/>
        <v>0</v>
      </c>
      <c r="D243" s="95">
        <f t="shared" si="46"/>
        <v>0</v>
      </c>
      <c r="E243" s="96">
        <f t="shared" si="47"/>
        <v>0</v>
      </c>
      <c r="F243" s="91">
        <f t="shared" si="50"/>
        <v>0</v>
      </c>
      <c r="G243" s="91">
        <f t="shared" si="51"/>
        <v>0</v>
      </c>
      <c r="H243" s="91">
        <f t="shared" si="52"/>
        <v>0</v>
      </c>
      <c r="I243" s="91">
        <f t="shared" si="53"/>
        <v>0</v>
      </c>
      <c r="J243" s="91">
        <f t="shared" si="54"/>
        <v>0</v>
      </c>
      <c r="K243" s="92">
        <f t="shared" si="55"/>
        <v>0</v>
      </c>
      <c r="L243" s="91">
        <f t="shared" si="56"/>
        <v>0</v>
      </c>
      <c r="M243" s="93">
        <f t="shared" si="57"/>
        <v>0</v>
      </c>
    </row>
    <row r="244" spans="2:13" x14ac:dyDescent="0.25">
      <c r="B244" s="89">
        <f t="shared" si="48"/>
        <v>253</v>
      </c>
      <c r="C244" s="90">
        <f t="shared" si="49"/>
        <v>0</v>
      </c>
      <c r="D244" s="95">
        <f t="shared" si="46"/>
        <v>0</v>
      </c>
      <c r="E244" s="96">
        <f t="shared" si="47"/>
        <v>0</v>
      </c>
      <c r="F244" s="91">
        <f t="shared" si="50"/>
        <v>0</v>
      </c>
      <c r="G244" s="91">
        <f t="shared" si="51"/>
        <v>0</v>
      </c>
      <c r="H244" s="91">
        <f t="shared" si="52"/>
        <v>0</v>
      </c>
      <c r="I244" s="91">
        <f t="shared" si="53"/>
        <v>0</v>
      </c>
      <c r="J244" s="91">
        <f t="shared" si="54"/>
        <v>0</v>
      </c>
      <c r="K244" s="92">
        <f t="shared" si="55"/>
        <v>0</v>
      </c>
      <c r="L244" s="91">
        <f t="shared" si="56"/>
        <v>0</v>
      </c>
      <c r="M244" s="93">
        <f t="shared" si="57"/>
        <v>0</v>
      </c>
    </row>
    <row r="245" spans="2:13" x14ac:dyDescent="0.25">
      <c r="B245" s="89">
        <f t="shared" si="48"/>
        <v>254</v>
      </c>
      <c r="C245" s="90">
        <f t="shared" si="49"/>
        <v>0</v>
      </c>
      <c r="D245" s="95">
        <f t="shared" si="46"/>
        <v>0</v>
      </c>
      <c r="E245" s="96">
        <f t="shared" si="47"/>
        <v>0</v>
      </c>
      <c r="F245" s="91">
        <f t="shared" si="50"/>
        <v>0</v>
      </c>
      <c r="G245" s="91">
        <f t="shared" si="51"/>
        <v>0</v>
      </c>
      <c r="H245" s="91">
        <f t="shared" si="52"/>
        <v>0</v>
      </c>
      <c r="I245" s="91">
        <f t="shared" si="53"/>
        <v>0</v>
      </c>
      <c r="J245" s="91">
        <f t="shared" si="54"/>
        <v>0</v>
      </c>
      <c r="K245" s="92">
        <f t="shared" si="55"/>
        <v>0</v>
      </c>
      <c r="L245" s="91">
        <f t="shared" si="56"/>
        <v>0</v>
      </c>
      <c r="M245" s="93">
        <f t="shared" si="57"/>
        <v>0</v>
      </c>
    </row>
    <row r="246" spans="2:13" x14ac:dyDescent="0.25">
      <c r="B246" s="89">
        <f t="shared" si="48"/>
        <v>255</v>
      </c>
      <c r="C246" s="90">
        <f t="shared" si="49"/>
        <v>0</v>
      </c>
      <c r="D246" s="95">
        <f t="shared" si="46"/>
        <v>0</v>
      </c>
      <c r="E246" s="96">
        <f t="shared" si="47"/>
        <v>0</v>
      </c>
      <c r="F246" s="91">
        <f t="shared" si="50"/>
        <v>0</v>
      </c>
      <c r="G246" s="91">
        <f t="shared" si="51"/>
        <v>0</v>
      </c>
      <c r="H246" s="91">
        <f t="shared" si="52"/>
        <v>0</v>
      </c>
      <c r="I246" s="91">
        <f t="shared" si="53"/>
        <v>0</v>
      </c>
      <c r="J246" s="91">
        <f t="shared" si="54"/>
        <v>0</v>
      </c>
      <c r="K246" s="92">
        <f t="shared" si="55"/>
        <v>0</v>
      </c>
      <c r="L246" s="91">
        <f t="shared" si="56"/>
        <v>0</v>
      </c>
      <c r="M246" s="93">
        <f t="shared" si="57"/>
        <v>0</v>
      </c>
    </row>
    <row r="247" spans="2:13" x14ac:dyDescent="0.25">
      <c r="B247" s="89">
        <f t="shared" si="48"/>
        <v>256</v>
      </c>
      <c r="C247" s="90">
        <f t="shared" si="49"/>
        <v>0</v>
      </c>
      <c r="D247" s="95">
        <f t="shared" si="46"/>
        <v>0</v>
      </c>
      <c r="E247" s="96">
        <f t="shared" si="47"/>
        <v>0</v>
      </c>
      <c r="F247" s="91">
        <f t="shared" si="50"/>
        <v>0</v>
      </c>
      <c r="G247" s="91">
        <f t="shared" si="51"/>
        <v>0</v>
      </c>
      <c r="H247" s="91">
        <f t="shared" si="52"/>
        <v>0</v>
      </c>
      <c r="I247" s="91">
        <f t="shared" si="53"/>
        <v>0</v>
      </c>
      <c r="J247" s="91">
        <f t="shared" si="54"/>
        <v>0</v>
      </c>
      <c r="K247" s="92">
        <f t="shared" si="55"/>
        <v>0</v>
      </c>
      <c r="L247" s="91">
        <f t="shared" si="56"/>
        <v>0</v>
      </c>
      <c r="M247" s="93">
        <f t="shared" si="57"/>
        <v>0</v>
      </c>
    </row>
    <row r="248" spans="2:13" x14ac:dyDescent="0.25">
      <c r="B248" s="89">
        <f t="shared" si="48"/>
        <v>257</v>
      </c>
      <c r="C248" s="90">
        <f t="shared" si="49"/>
        <v>0</v>
      </c>
      <c r="D248" s="95">
        <f t="shared" si="46"/>
        <v>0</v>
      </c>
      <c r="E248" s="96">
        <f t="shared" si="47"/>
        <v>0</v>
      </c>
      <c r="F248" s="91">
        <f t="shared" si="50"/>
        <v>0</v>
      </c>
      <c r="G248" s="91">
        <f t="shared" si="51"/>
        <v>0</v>
      </c>
      <c r="H248" s="91">
        <f t="shared" si="52"/>
        <v>0</v>
      </c>
      <c r="I248" s="91">
        <f t="shared" si="53"/>
        <v>0</v>
      </c>
      <c r="J248" s="91">
        <f t="shared" si="54"/>
        <v>0</v>
      </c>
      <c r="K248" s="92">
        <f t="shared" si="55"/>
        <v>0</v>
      </c>
      <c r="L248" s="91">
        <f t="shared" si="56"/>
        <v>0</v>
      </c>
      <c r="M248" s="93">
        <f t="shared" si="57"/>
        <v>0</v>
      </c>
    </row>
    <row r="249" spans="2:13" x14ac:dyDescent="0.25">
      <c r="B249" s="89">
        <f t="shared" si="48"/>
        <v>258</v>
      </c>
      <c r="C249" s="90">
        <f t="shared" si="49"/>
        <v>0</v>
      </c>
      <c r="D249" s="95">
        <f t="shared" si="46"/>
        <v>0</v>
      </c>
      <c r="E249" s="96">
        <f t="shared" si="47"/>
        <v>0</v>
      </c>
      <c r="F249" s="91">
        <f t="shared" si="50"/>
        <v>0</v>
      </c>
      <c r="G249" s="91">
        <f t="shared" si="51"/>
        <v>0</v>
      </c>
      <c r="H249" s="91">
        <f t="shared" si="52"/>
        <v>0</v>
      </c>
      <c r="I249" s="91">
        <f t="shared" si="53"/>
        <v>0</v>
      </c>
      <c r="J249" s="91">
        <f t="shared" si="54"/>
        <v>0</v>
      </c>
      <c r="K249" s="92">
        <f t="shared" si="55"/>
        <v>0</v>
      </c>
      <c r="L249" s="91">
        <f t="shared" si="56"/>
        <v>0</v>
      </c>
      <c r="M249" s="93">
        <f t="shared" si="57"/>
        <v>0</v>
      </c>
    </row>
    <row r="250" spans="2:13" x14ac:dyDescent="0.25">
      <c r="B250" s="89">
        <f t="shared" si="48"/>
        <v>259</v>
      </c>
      <c r="C250" s="90">
        <f t="shared" si="49"/>
        <v>0</v>
      </c>
      <c r="D250" s="95">
        <f t="shared" si="46"/>
        <v>0</v>
      </c>
      <c r="E250" s="96">
        <f t="shared" si="47"/>
        <v>0</v>
      </c>
      <c r="F250" s="91">
        <f t="shared" si="50"/>
        <v>0</v>
      </c>
      <c r="G250" s="91">
        <f t="shared" si="51"/>
        <v>0</v>
      </c>
      <c r="H250" s="91">
        <f t="shared" si="52"/>
        <v>0</v>
      </c>
      <c r="I250" s="91">
        <f t="shared" si="53"/>
        <v>0</v>
      </c>
      <c r="J250" s="91">
        <f t="shared" si="54"/>
        <v>0</v>
      </c>
      <c r="K250" s="92">
        <f t="shared" si="55"/>
        <v>0</v>
      </c>
      <c r="L250" s="91">
        <f t="shared" si="56"/>
        <v>0</v>
      </c>
      <c r="M250" s="93">
        <f t="shared" si="57"/>
        <v>0</v>
      </c>
    </row>
    <row r="251" spans="2:13" x14ac:dyDescent="0.25">
      <c r="B251" s="89">
        <f t="shared" si="48"/>
        <v>260</v>
      </c>
      <c r="C251" s="90">
        <f t="shared" si="49"/>
        <v>0</v>
      </c>
      <c r="D251" s="95">
        <f t="shared" si="46"/>
        <v>0</v>
      </c>
      <c r="E251" s="96">
        <f t="shared" si="47"/>
        <v>0</v>
      </c>
      <c r="F251" s="91">
        <f t="shared" si="50"/>
        <v>0</v>
      </c>
      <c r="G251" s="91">
        <f t="shared" si="51"/>
        <v>0</v>
      </c>
      <c r="H251" s="91">
        <f t="shared" si="52"/>
        <v>0</v>
      </c>
      <c r="I251" s="91">
        <f t="shared" si="53"/>
        <v>0</v>
      </c>
      <c r="J251" s="91">
        <f t="shared" si="54"/>
        <v>0</v>
      </c>
      <c r="K251" s="92">
        <f t="shared" si="55"/>
        <v>0</v>
      </c>
      <c r="L251" s="91">
        <f t="shared" si="56"/>
        <v>0</v>
      </c>
      <c r="M251" s="93">
        <f t="shared" si="57"/>
        <v>0</v>
      </c>
    </row>
    <row r="252" spans="2:13" x14ac:dyDescent="0.25">
      <c r="B252" s="89">
        <f t="shared" si="48"/>
        <v>261</v>
      </c>
      <c r="C252" s="90">
        <f t="shared" si="49"/>
        <v>0</v>
      </c>
      <c r="D252" s="95">
        <f t="shared" si="46"/>
        <v>0</v>
      </c>
      <c r="E252" s="96">
        <f t="shared" si="47"/>
        <v>0</v>
      </c>
      <c r="F252" s="91">
        <f t="shared" si="50"/>
        <v>0</v>
      </c>
      <c r="G252" s="91">
        <f t="shared" si="51"/>
        <v>0</v>
      </c>
      <c r="H252" s="91">
        <f t="shared" si="52"/>
        <v>0</v>
      </c>
      <c r="I252" s="91">
        <f t="shared" si="53"/>
        <v>0</v>
      </c>
      <c r="J252" s="91">
        <f t="shared" si="54"/>
        <v>0</v>
      </c>
      <c r="K252" s="92">
        <f t="shared" si="55"/>
        <v>0</v>
      </c>
      <c r="L252" s="91">
        <f t="shared" si="56"/>
        <v>0</v>
      </c>
      <c r="M252" s="93">
        <f t="shared" si="57"/>
        <v>0</v>
      </c>
    </row>
    <row r="253" spans="2:13" x14ac:dyDescent="0.25">
      <c r="B253" s="89">
        <f t="shared" si="48"/>
        <v>262</v>
      </c>
      <c r="C253" s="90">
        <f t="shared" si="49"/>
        <v>0</v>
      </c>
      <c r="D253" s="95">
        <f t="shared" si="46"/>
        <v>0</v>
      </c>
      <c r="E253" s="96">
        <f t="shared" si="47"/>
        <v>0</v>
      </c>
      <c r="F253" s="91">
        <f t="shared" si="50"/>
        <v>0</v>
      </c>
      <c r="G253" s="91">
        <f t="shared" si="51"/>
        <v>0</v>
      </c>
      <c r="H253" s="91">
        <f t="shared" si="52"/>
        <v>0</v>
      </c>
      <c r="I253" s="91">
        <f t="shared" si="53"/>
        <v>0</v>
      </c>
      <c r="J253" s="91">
        <f t="shared" si="54"/>
        <v>0</v>
      </c>
      <c r="K253" s="92">
        <f t="shared" si="55"/>
        <v>0</v>
      </c>
      <c r="L253" s="91">
        <f t="shared" si="56"/>
        <v>0</v>
      </c>
      <c r="M253" s="93">
        <f t="shared" si="57"/>
        <v>0</v>
      </c>
    </row>
    <row r="254" spans="2:13" x14ac:dyDescent="0.25">
      <c r="B254" s="89">
        <f t="shared" si="48"/>
        <v>263</v>
      </c>
      <c r="C254" s="90">
        <f t="shared" si="49"/>
        <v>0</v>
      </c>
      <c r="D254" s="95">
        <f t="shared" si="46"/>
        <v>0</v>
      </c>
      <c r="E254" s="96">
        <f t="shared" si="47"/>
        <v>0</v>
      </c>
      <c r="F254" s="91">
        <f t="shared" si="50"/>
        <v>0</v>
      </c>
      <c r="G254" s="91">
        <f t="shared" si="51"/>
        <v>0</v>
      </c>
      <c r="H254" s="91">
        <f t="shared" si="52"/>
        <v>0</v>
      </c>
      <c r="I254" s="91">
        <f t="shared" si="53"/>
        <v>0</v>
      </c>
      <c r="J254" s="91">
        <f t="shared" si="54"/>
        <v>0</v>
      </c>
      <c r="K254" s="92">
        <f t="shared" si="55"/>
        <v>0</v>
      </c>
      <c r="L254" s="91">
        <f t="shared" si="56"/>
        <v>0</v>
      </c>
      <c r="M254" s="93">
        <f t="shared" si="57"/>
        <v>0</v>
      </c>
    </row>
    <row r="255" spans="2:13" x14ac:dyDescent="0.25">
      <c r="B255" s="89">
        <f t="shared" si="48"/>
        <v>264</v>
      </c>
      <c r="C255" s="90">
        <f t="shared" si="49"/>
        <v>0</v>
      </c>
      <c r="D255" s="95">
        <f t="shared" si="46"/>
        <v>0</v>
      </c>
      <c r="E255" s="96">
        <f t="shared" si="47"/>
        <v>0</v>
      </c>
      <c r="F255" s="91">
        <f t="shared" si="50"/>
        <v>0</v>
      </c>
      <c r="G255" s="91">
        <f t="shared" si="51"/>
        <v>0</v>
      </c>
      <c r="H255" s="91">
        <f t="shared" si="52"/>
        <v>0</v>
      </c>
      <c r="I255" s="91">
        <f t="shared" si="53"/>
        <v>0</v>
      </c>
      <c r="J255" s="91">
        <f t="shared" si="54"/>
        <v>0</v>
      </c>
      <c r="K255" s="92">
        <f t="shared" si="55"/>
        <v>0</v>
      </c>
      <c r="L255" s="91">
        <f t="shared" si="56"/>
        <v>0</v>
      </c>
      <c r="M255" s="93">
        <f t="shared" si="57"/>
        <v>0</v>
      </c>
    </row>
    <row r="256" spans="2:13" x14ac:dyDescent="0.25">
      <c r="B256" s="89">
        <f t="shared" si="48"/>
        <v>265</v>
      </c>
      <c r="C256" s="90">
        <f t="shared" si="49"/>
        <v>0</v>
      </c>
      <c r="D256" s="95">
        <f t="shared" si="46"/>
        <v>0</v>
      </c>
      <c r="E256" s="96">
        <f t="shared" si="47"/>
        <v>0</v>
      </c>
      <c r="F256" s="91">
        <f t="shared" si="50"/>
        <v>0</v>
      </c>
      <c r="G256" s="91">
        <f t="shared" si="51"/>
        <v>0</v>
      </c>
      <c r="H256" s="91">
        <f t="shared" si="52"/>
        <v>0</v>
      </c>
      <c r="I256" s="91">
        <f t="shared" si="53"/>
        <v>0</v>
      </c>
      <c r="J256" s="91">
        <f t="shared" si="54"/>
        <v>0</v>
      </c>
      <c r="K256" s="92">
        <f t="shared" si="55"/>
        <v>0</v>
      </c>
      <c r="L256" s="91">
        <f t="shared" si="56"/>
        <v>0</v>
      </c>
      <c r="M256" s="93">
        <f t="shared" si="57"/>
        <v>0</v>
      </c>
    </row>
    <row r="257" spans="2:13" x14ac:dyDescent="0.25">
      <c r="B257" s="89">
        <f t="shared" si="48"/>
        <v>266</v>
      </c>
      <c r="C257" s="90">
        <f t="shared" si="49"/>
        <v>0</v>
      </c>
      <c r="D257" s="95">
        <f t="shared" si="46"/>
        <v>0</v>
      </c>
      <c r="E257" s="96">
        <f t="shared" si="47"/>
        <v>0</v>
      </c>
      <c r="F257" s="91">
        <f t="shared" si="50"/>
        <v>0</v>
      </c>
      <c r="G257" s="91">
        <f t="shared" si="51"/>
        <v>0</v>
      </c>
      <c r="H257" s="91">
        <f t="shared" si="52"/>
        <v>0</v>
      </c>
      <c r="I257" s="91">
        <f t="shared" si="53"/>
        <v>0</v>
      </c>
      <c r="J257" s="91">
        <f t="shared" si="54"/>
        <v>0</v>
      </c>
      <c r="K257" s="92">
        <f t="shared" si="55"/>
        <v>0</v>
      </c>
      <c r="L257" s="91">
        <f t="shared" si="56"/>
        <v>0</v>
      </c>
      <c r="M257" s="93">
        <f t="shared" si="57"/>
        <v>0</v>
      </c>
    </row>
    <row r="258" spans="2:13" x14ac:dyDescent="0.25">
      <c r="B258" s="89">
        <f t="shared" si="48"/>
        <v>267</v>
      </c>
      <c r="C258" s="90">
        <f t="shared" si="49"/>
        <v>0</v>
      </c>
      <c r="D258" s="95">
        <f t="shared" si="46"/>
        <v>0</v>
      </c>
      <c r="E258" s="96">
        <f t="shared" si="47"/>
        <v>0</v>
      </c>
      <c r="F258" s="91">
        <f t="shared" si="50"/>
        <v>0</v>
      </c>
      <c r="G258" s="91">
        <f t="shared" si="51"/>
        <v>0</v>
      </c>
      <c r="H258" s="91">
        <f t="shared" si="52"/>
        <v>0</v>
      </c>
      <c r="I258" s="91">
        <f t="shared" si="53"/>
        <v>0</v>
      </c>
      <c r="J258" s="91">
        <f t="shared" si="54"/>
        <v>0</v>
      </c>
      <c r="K258" s="92">
        <f t="shared" si="55"/>
        <v>0</v>
      </c>
      <c r="L258" s="91">
        <f t="shared" si="56"/>
        <v>0</v>
      </c>
      <c r="M258" s="93">
        <f t="shared" si="57"/>
        <v>0</v>
      </c>
    </row>
    <row r="259" spans="2:13" x14ac:dyDescent="0.25">
      <c r="B259" s="89">
        <f t="shared" si="48"/>
        <v>268</v>
      </c>
      <c r="C259" s="90">
        <f t="shared" si="49"/>
        <v>0</v>
      </c>
      <c r="D259" s="95">
        <f t="shared" si="46"/>
        <v>0</v>
      </c>
      <c r="E259" s="96">
        <f t="shared" si="47"/>
        <v>0</v>
      </c>
      <c r="F259" s="91">
        <f t="shared" si="50"/>
        <v>0</v>
      </c>
      <c r="G259" s="91">
        <f t="shared" si="51"/>
        <v>0</v>
      </c>
      <c r="H259" s="91">
        <f t="shared" si="52"/>
        <v>0</v>
      </c>
      <c r="I259" s="91">
        <f t="shared" si="53"/>
        <v>0</v>
      </c>
      <c r="J259" s="91">
        <f t="shared" si="54"/>
        <v>0</v>
      </c>
      <c r="K259" s="92">
        <f t="shared" si="55"/>
        <v>0</v>
      </c>
      <c r="L259" s="91">
        <f t="shared" si="56"/>
        <v>0</v>
      </c>
      <c r="M259" s="93">
        <f t="shared" si="57"/>
        <v>0</v>
      </c>
    </row>
    <row r="260" spans="2:13" x14ac:dyDescent="0.25">
      <c r="B260" s="89">
        <f t="shared" si="48"/>
        <v>269</v>
      </c>
      <c r="C260" s="90">
        <f t="shared" si="49"/>
        <v>0</v>
      </c>
      <c r="D260" s="95">
        <f t="shared" si="46"/>
        <v>0</v>
      </c>
      <c r="E260" s="96">
        <f t="shared" si="47"/>
        <v>0</v>
      </c>
      <c r="F260" s="91">
        <f t="shared" si="50"/>
        <v>0</v>
      </c>
      <c r="G260" s="91">
        <f t="shared" si="51"/>
        <v>0</v>
      </c>
      <c r="H260" s="91">
        <f t="shared" si="52"/>
        <v>0</v>
      </c>
      <c r="I260" s="91">
        <f t="shared" si="53"/>
        <v>0</v>
      </c>
      <c r="J260" s="91">
        <f t="shared" si="54"/>
        <v>0</v>
      </c>
      <c r="K260" s="92">
        <f t="shared" si="55"/>
        <v>0</v>
      </c>
      <c r="L260" s="91">
        <f t="shared" si="56"/>
        <v>0</v>
      </c>
      <c r="M260" s="93">
        <f t="shared" si="57"/>
        <v>0</v>
      </c>
    </row>
    <row r="261" spans="2:13" x14ac:dyDescent="0.25">
      <c r="B261" s="89">
        <f t="shared" si="48"/>
        <v>270</v>
      </c>
      <c r="C261" s="90">
        <f t="shared" si="49"/>
        <v>0</v>
      </c>
      <c r="D261" s="95">
        <f t="shared" si="46"/>
        <v>0</v>
      </c>
      <c r="E261" s="96">
        <f t="shared" si="47"/>
        <v>0</v>
      </c>
      <c r="F261" s="91">
        <f t="shared" si="50"/>
        <v>0</v>
      </c>
      <c r="G261" s="91">
        <f t="shared" si="51"/>
        <v>0</v>
      </c>
      <c r="H261" s="91">
        <f t="shared" si="52"/>
        <v>0</v>
      </c>
      <c r="I261" s="91">
        <f t="shared" si="53"/>
        <v>0</v>
      </c>
      <c r="J261" s="91">
        <f t="shared" si="54"/>
        <v>0</v>
      </c>
      <c r="K261" s="92">
        <f t="shared" si="55"/>
        <v>0</v>
      </c>
      <c r="L261" s="91">
        <f t="shared" si="56"/>
        <v>0</v>
      </c>
      <c r="M261" s="93">
        <f t="shared" si="57"/>
        <v>0</v>
      </c>
    </row>
    <row r="262" spans="2:13" x14ac:dyDescent="0.25">
      <c r="B262" s="89">
        <f t="shared" si="48"/>
        <v>271</v>
      </c>
      <c r="C262" s="90">
        <f t="shared" si="49"/>
        <v>0</v>
      </c>
      <c r="D262" s="95">
        <f t="shared" si="46"/>
        <v>0</v>
      </c>
      <c r="E262" s="96">
        <f t="shared" si="47"/>
        <v>0</v>
      </c>
      <c r="F262" s="91">
        <f t="shared" si="50"/>
        <v>0</v>
      </c>
      <c r="G262" s="91">
        <f t="shared" si="51"/>
        <v>0</v>
      </c>
      <c r="H262" s="91">
        <f t="shared" si="52"/>
        <v>0</v>
      </c>
      <c r="I262" s="91">
        <f t="shared" si="53"/>
        <v>0</v>
      </c>
      <c r="J262" s="91">
        <f t="shared" si="54"/>
        <v>0</v>
      </c>
      <c r="K262" s="92">
        <f t="shared" si="55"/>
        <v>0</v>
      </c>
      <c r="L262" s="91">
        <f t="shared" si="56"/>
        <v>0</v>
      </c>
      <c r="M262" s="93">
        <f t="shared" si="57"/>
        <v>0</v>
      </c>
    </row>
    <row r="263" spans="2:13" x14ac:dyDescent="0.25">
      <c r="B263" s="89">
        <f t="shared" si="48"/>
        <v>272</v>
      </c>
      <c r="C263" s="90">
        <f t="shared" si="49"/>
        <v>0</v>
      </c>
      <c r="D263" s="95">
        <f t="shared" si="46"/>
        <v>0</v>
      </c>
      <c r="E263" s="96">
        <f t="shared" si="47"/>
        <v>0</v>
      </c>
      <c r="F263" s="91">
        <f t="shared" si="50"/>
        <v>0</v>
      </c>
      <c r="G263" s="91">
        <f t="shared" si="51"/>
        <v>0</v>
      </c>
      <c r="H263" s="91">
        <f t="shared" si="52"/>
        <v>0</v>
      </c>
      <c r="I263" s="91">
        <f t="shared" si="53"/>
        <v>0</v>
      </c>
      <c r="J263" s="91">
        <f t="shared" si="54"/>
        <v>0</v>
      </c>
      <c r="K263" s="92">
        <f t="shared" si="55"/>
        <v>0</v>
      </c>
      <c r="L263" s="91">
        <f t="shared" si="56"/>
        <v>0</v>
      </c>
      <c r="M263" s="93">
        <f t="shared" si="57"/>
        <v>0</v>
      </c>
    </row>
    <row r="264" spans="2:13" x14ac:dyDescent="0.25">
      <c r="B264" s="89">
        <f t="shared" si="48"/>
        <v>273</v>
      </c>
      <c r="C264" s="90">
        <f t="shared" si="49"/>
        <v>0</v>
      </c>
      <c r="D264" s="95">
        <f t="shared" si="46"/>
        <v>0</v>
      </c>
      <c r="E264" s="96">
        <f t="shared" si="47"/>
        <v>0</v>
      </c>
      <c r="F264" s="91">
        <f t="shared" si="50"/>
        <v>0</v>
      </c>
      <c r="G264" s="91">
        <f t="shared" si="51"/>
        <v>0</v>
      </c>
      <c r="H264" s="91">
        <f t="shared" si="52"/>
        <v>0</v>
      </c>
      <c r="I264" s="91">
        <f t="shared" si="53"/>
        <v>0</v>
      </c>
      <c r="J264" s="91">
        <f t="shared" si="54"/>
        <v>0</v>
      </c>
      <c r="K264" s="92">
        <f t="shared" si="55"/>
        <v>0</v>
      </c>
      <c r="L264" s="91">
        <f t="shared" si="56"/>
        <v>0</v>
      </c>
      <c r="M264" s="93">
        <f t="shared" si="57"/>
        <v>0</v>
      </c>
    </row>
    <row r="265" spans="2:13" x14ac:dyDescent="0.25">
      <c r="B265" s="89">
        <f t="shared" si="48"/>
        <v>274</v>
      </c>
      <c r="C265" s="90">
        <f t="shared" si="49"/>
        <v>0</v>
      </c>
      <c r="D265" s="95">
        <f t="shared" si="46"/>
        <v>0</v>
      </c>
      <c r="E265" s="96">
        <f t="shared" si="47"/>
        <v>0</v>
      </c>
      <c r="F265" s="91">
        <f t="shared" si="50"/>
        <v>0</v>
      </c>
      <c r="G265" s="91">
        <f t="shared" si="51"/>
        <v>0</v>
      </c>
      <c r="H265" s="91">
        <f t="shared" si="52"/>
        <v>0</v>
      </c>
      <c r="I265" s="91">
        <f t="shared" si="53"/>
        <v>0</v>
      </c>
      <c r="J265" s="91">
        <f t="shared" si="54"/>
        <v>0</v>
      </c>
      <c r="K265" s="92">
        <f t="shared" si="55"/>
        <v>0</v>
      </c>
      <c r="L265" s="91">
        <f t="shared" si="56"/>
        <v>0</v>
      </c>
      <c r="M265" s="93">
        <f t="shared" si="57"/>
        <v>0</v>
      </c>
    </row>
    <row r="266" spans="2:13" x14ac:dyDescent="0.25">
      <c r="B266" s="89">
        <f t="shared" si="48"/>
        <v>275</v>
      </c>
      <c r="C266" s="90">
        <f t="shared" si="49"/>
        <v>0</v>
      </c>
      <c r="D266" s="95">
        <f t="shared" si="46"/>
        <v>0</v>
      </c>
      <c r="E266" s="96">
        <f t="shared" si="47"/>
        <v>0</v>
      </c>
      <c r="F266" s="91">
        <f t="shared" si="50"/>
        <v>0</v>
      </c>
      <c r="G266" s="91">
        <f t="shared" si="51"/>
        <v>0</v>
      </c>
      <c r="H266" s="91">
        <f t="shared" si="52"/>
        <v>0</v>
      </c>
      <c r="I266" s="91">
        <f t="shared" si="53"/>
        <v>0</v>
      </c>
      <c r="J266" s="91">
        <f t="shared" si="54"/>
        <v>0</v>
      </c>
      <c r="K266" s="92">
        <f t="shared" si="55"/>
        <v>0</v>
      </c>
      <c r="L266" s="91">
        <f t="shared" si="56"/>
        <v>0</v>
      </c>
      <c r="M266" s="93">
        <f t="shared" si="57"/>
        <v>0</v>
      </c>
    </row>
    <row r="267" spans="2:13" x14ac:dyDescent="0.25">
      <c r="B267" s="89">
        <f t="shared" si="48"/>
        <v>276</v>
      </c>
      <c r="C267" s="90">
        <f t="shared" si="49"/>
        <v>0</v>
      </c>
      <c r="D267" s="95">
        <f t="shared" si="46"/>
        <v>0</v>
      </c>
      <c r="E267" s="96">
        <f t="shared" si="47"/>
        <v>0</v>
      </c>
      <c r="F267" s="91">
        <f t="shared" si="50"/>
        <v>0</v>
      </c>
      <c r="G267" s="91">
        <f t="shared" si="51"/>
        <v>0</v>
      </c>
      <c r="H267" s="91">
        <f t="shared" si="52"/>
        <v>0</v>
      </c>
      <c r="I267" s="91">
        <f t="shared" si="53"/>
        <v>0</v>
      </c>
      <c r="J267" s="91">
        <f t="shared" si="54"/>
        <v>0</v>
      </c>
      <c r="K267" s="92">
        <f t="shared" si="55"/>
        <v>0</v>
      </c>
      <c r="L267" s="91">
        <f t="shared" si="56"/>
        <v>0</v>
      </c>
      <c r="M267" s="93">
        <f t="shared" si="57"/>
        <v>0</v>
      </c>
    </row>
    <row r="268" spans="2:13" x14ac:dyDescent="0.25">
      <c r="B268" s="89">
        <f t="shared" si="48"/>
        <v>277</v>
      </c>
      <c r="C268" s="90">
        <f t="shared" si="49"/>
        <v>0</v>
      </c>
      <c r="D268" s="95">
        <f t="shared" si="46"/>
        <v>0</v>
      </c>
      <c r="E268" s="96">
        <f t="shared" si="47"/>
        <v>0</v>
      </c>
      <c r="F268" s="91">
        <f t="shared" si="50"/>
        <v>0</v>
      </c>
      <c r="G268" s="91">
        <f t="shared" si="51"/>
        <v>0</v>
      </c>
      <c r="H268" s="91">
        <f t="shared" si="52"/>
        <v>0</v>
      </c>
      <c r="I268" s="91">
        <f t="shared" si="53"/>
        <v>0</v>
      </c>
      <c r="J268" s="91">
        <f t="shared" si="54"/>
        <v>0</v>
      </c>
      <c r="K268" s="92">
        <f t="shared" si="55"/>
        <v>0</v>
      </c>
      <c r="L268" s="91">
        <f t="shared" si="56"/>
        <v>0</v>
      </c>
      <c r="M268" s="93">
        <f t="shared" si="57"/>
        <v>0</v>
      </c>
    </row>
    <row r="269" spans="2:13" x14ac:dyDescent="0.25">
      <c r="B269" s="89">
        <f t="shared" si="48"/>
        <v>278</v>
      </c>
      <c r="C269" s="90">
        <f t="shared" si="49"/>
        <v>0</v>
      </c>
      <c r="D269" s="95">
        <f t="shared" si="46"/>
        <v>0</v>
      </c>
      <c r="E269" s="96">
        <f t="shared" si="47"/>
        <v>0</v>
      </c>
      <c r="F269" s="91">
        <f t="shared" si="50"/>
        <v>0</v>
      </c>
      <c r="G269" s="91">
        <f t="shared" si="51"/>
        <v>0</v>
      </c>
      <c r="H269" s="91">
        <f t="shared" si="52"/>
        <v>0</v>
      </c>
      <c r="I269" s="91">
        <f t="shared" si="53"/>
        <v>0</v>
      </c>
      <c r="J269" s="91">
        <f t="shared" si="54"/>
        <v>0</v>
      </c>
      <c r="K269" s="92">
        <f t="shared" si="55"/>
        <v>0</v>
      </c>
      <c r="L269" s="91">
        <f t="shared" si="56"/>
        <v>0</v>
      </c>
      <c r="M269" s="93">
        <f t="shared" si="57"/>
        <v>0</v>
      </c>
    </row>
    <row r="270" spans="2:13" x14ac:dyDescent="0.25">
      <c r="B270" s="89">
        <f t="shared" si="48"/>
        <v>279</v>
      </c>
      <c r="C270" s="90">
        <f t="shared" si="49"/>
        <v>0</v>
      </c>
      <c r="D270" s="95">
        <f t="shared" si="46"/>
        <v>0</v>
      </c>
      <c r="E270" s="96">
        <f t="shared" si="47"/>
        <v>0</v>
      </c>
      <c r="F270" s="91">
        <f t="shared" si="50"/>
        <v>0</v>
      </c>
      <c r="G270" s="91">
        <f t="shared" si="51"/>
        <v>0</v>
      </c>
      <c r="H270" s="91">
        <f t="shared" si="52"/>
        <v>0</v>
      </c>
      <c r="I270" s="91">
        <f t="shared" si="53"/>
        <v>0</v>
      </c>
      <c r="J270" s="91">
        <f t="shared" si="54"/>
        <v>0</v>
      </c>
      <c r="K270" s="92">
        <f t="shared" si="55"/>
        <v>0</v>
      </c>
      <c r="L270" s="91">
        <f t="shared" si="56"/>
        <v>0</v>
      </c>
      <c r="M270" s="93">
        <f t="shared" si="57"/>
        <v>0</v>
      </c>
    </row>
    <row r="271" spans="2:13" x14ac:dyDescent="0.25">
      <c r="B271" s="89">
        <f t="shared" si="48"/>
        <v>280</v>
      </c>
      <c r="C271" s="90">
        <f t="shared" si="49"/>
        <v>0</v>
      </c>
      <c r="D271" s="95">
        <f t="shared" si="46"/>
        <v>0</v>
      </c>
      <c r="E271" s="96">
        <f t="shared" si="47"/>
        <v>0</v>
      </c>
      <c r="F271" s="91">
        <f t="shared" si="50"/>
        <v>0</v>
      </c>
      <c r="G271" s="91">
        <f t="shared" si="51"/>
        <v>0</v>
      </c>
      <c r="H271" s="91">
        <f t="shared" si="52"/>
        <v>0</v>
      </c>
      <c r="I271" s="91">
        <f t="shared" si="53"/>
        <v>0</v>
      </c>
      <c r="J271" s="91">
        <f t="shared" si="54"/>
        <v>0</v>
      </c>
      <c r="K271" s="92">
        <f t="shared" si="55"/>
        <v>0</v>
      </c>
      <c r="L271" s="91">
        <f t="shared" si="56"/>
        <v>0</v>
      </c>
      <c r="M271" s="93">
        <f t="shared" si="57"/>
        <v>0</v>
      </c>
    </row>
    <row r="272" spans="2:13" x14ac:dyDescent="0.25">
      <c r="B272" s="89">
        <f t="shared" si="48"/>
        <v>281</v>
      </c>
      <c r="C272" s="90">
        <f t="shared" si="49"/>
        <v>0</v>
      </c>
      <c r="D272" s="95">
        <f t="shared" si="46"/>
        <v>0</v>
      </c>
      <c r="E272" s="96">
        <f t="shared" si="47"/>
        <v>0</v>
      </c>
      <c r="F272" s="91">
        <f t="shared" si="50"/>
        <v>0</v>
      </c>
      <c r="G272" s="91">
        <f t="shared" si="51"/>
        <v>0</v>
      </c>
      <c r="H272" s="91">
        <f t="shared" si="52"/>
        <v>0</v>
      </c>
      <c r="I272" s="91">
        <f t="shared" si="53"/>
        <v>0</v>
      </c>
      <c r="J272" s="91">
        <f t="shared" si="54"/>
        <v>0</v>
      </c>
      <c r="K272" s="92">
        <f t="shared" si="55"/>
        <v>0</v>
      </c>
      <c r="L272" s="91">
        <f t="shared" si="56"/>
        <v>0</v>
      </c>
      <c r="M272" s="93">
        <f t="shared" si="57"/>
        <v>0</v>
      </c>
    </row>
    <row r="273" spans="2:13" x14ac:dyDescent="0.25">
      <c r="B273" s="89">
        <f t="shared" si="48"/>
        <v>282</v>
      </c>
      <c r="C273" s="90">
        <f t="shared" si="49"/>
        <v>0</v>
      </c>
      <c r="D273" s="95">
        <f t="shared" si="46"/>
        <v>0</v>
      </c>
      <c r="E273" s="96">
        <f t="shared" si="47"/>
        <v>0</v>
      </c>
      <c r="F273" s="91">
        <f t="shared" si="50"/>
        <v>0</v>
      </c>
      <c r="G273" s="91">
        <f t="shared" si="51"/>
        <v>0</v>
      </c>
      <c r="H273" s="91">
        <f t="shared" si="52"/>
        <v>0</v>
      </c>
      <c r="I273" s="91">
        <f t="shared" si="53"/>
        <v>0</v>
      </c>
      <c r="J273" s="91">
        <f t="shared" si="54"/>
        <v>0</v>
      </c>
      <c r="K273" s="92">
        <f t="shared" si="55"/>
        <v>0</v>
      </c>
      <c r="L273" s="91">
        <f t="shared" si="56"/>
        <v>0</v>
      </c>
      <c r="M273" s="93">
        <f t="shared" si="57"/>
        <v>0</v>
      </c>
    </row>
    <row r="274" spans="2:13" x14ac:dyDescent="0.25">
      <c r="B274" s="89">
        <f t="shared" si="48"/>
        <v>283</v>
      </c>
      <c r="C274" s="90">
        <f t="shared" si="49"/>
        <v>0</v>
      </c>
      <c r="D274" s="95">
        <f t="shared" si="46"/>
        <v>0</v>
      </c>
      <c r="E274" s="96">
        <f t="shared" si="47"/>
        <v>0</v>
      </c>
      <c r="F274" s="91">
        <f t="shared" si="50"/>
        <v>0</v>
      </c>
      <c r="G274" s="91">
        <f t="shared" si="51"/>
        <v>0</v>
      </c>
      <c r="H274" s="91">
        <f t="shared" si="52"/>
        <v>0</v>
      </c>
      <c r="I274" s="91">
        <f t="shared" si="53"/>
        <v>0</v>
      </c>
      <c r="J274" s="91">
        <f t="shared" si="54"/>
        <v>0</v>
      </c>
      <c r="K274" s="92">
        <f t="shared" si="55"/>
        <v>0</v>
      </c>
      <c r="L274" s="91">
        <f t="shared" si="56"/>
        <v>0</v>
      </c>
      <c r="M274" s="93">
        <f t="shared" si="57"/>
        <v>0</v>
      </c>
    </row>
    <row r="275" spans="2:13" x14ac:dyDescent="0.25">
      <c r="B275" s="89">
        <f t="shared" si="48"/>
        <v>284</v>
      </c>
      <c r="C275" s="90">
        <f t="shared" si="49"/>
        <v>0</v>
      </c>
      <c r="D275" s="95">
        <f t="shared" si="46"/>
        <v>0</v>
      </c>
      <c r="E275" s="96">
        <f t="shared" si="47"/>
        <v>0</v>
      </c>
      <c r="F275" s="91">
        <f t="shared" si="50"/>
        <v>0</v>
      </c>
      <c r="G275" s="91">
        <f t="shared" si="51"/>
        <v>0</v>
      </c>
      <c r="H275" s="91">
        <f t="shared" si="52"/>
        <v>0</v>
      </c>
      <c r="I275" s="91">
        <f t="shared" si="53"/>
        <v>0</v>
      </c>
      <c r="J275" s="91">
        <f t="shared" si="54"/>
        <v>0</v>
      </c>
      <c r="K275" s="92">
        <f t="shared" si="55"/>
        <v>0</v>
      </c>
      <c r="L275" s="91">
        <f t="shared" si="56"/>
        <v>0</v>
      </c>
      <c r="M275" s="93">
        <f t="shared" si="57"/>
        <v>0</v>
      </c>
    </row>
    <row r="276" spans="2:13" x14ac:dyDescent="0.25">
      <c r="B276" s="89">
        <f t="shared" si="48"/>
        <v>285</v>
      </c>
      <c r="C276" s="90">
        <f t="shared" si="49"/>
        <v>0</v>
      </c>
      <c r="D276" s="95">
        <f t="shared" si="46"/>
        <v>0</v>
      </c>
      <c r="E276" s="96">
        <f t="shared" si="47"/>
        <v>0</v>
      </c>
      <c r="F276" s="91">
        <f t="shared" si="50"/>
        <v>0</v>
      </c>
      <c r="G276" s="91">
        <f t="shared" si="51"/>
        <v>0</v>
      </c>
      <c r="H276" s="91">
        <f t="shared" si="52"/>
        <v>0</v>
      </c>
      <c r="I276" s="91">
        <f t="shared" si="53"/>
        <v>0</v>
      </c>
      <c r="J276" s="91">
        <f t="shared" si="54"/>
        <v>0</v>
      </c>
      <c r="K276" s="92">
        <f t="shared" si="55"/>
        <v>0</v>
      </c>
      <c r="L276" s="91">
        <f t="shared" si="56"/>
        <v>0</v>
      </c>
      <c r="M276" s="93">
        <f t="shared" si="57"/>
        <v>0</v>
      </c>
    </row>
    <row r="277" spans="2:13" x14ac:dyDescent="0.25">
      <c r="B277" s="89">
        <f t="shared" si="48"/>
        <v>286</v>
      </c>
      <c r="C277" s="90">
        <f t="shared" si="49"/>
        <v>0</v>
      </c>
      <c r="D277" s="95">
        <f t="shared" si="46"/>
        <v>0</v>
      </c>
      <c r="E277" s="96">
        <f t="shared" si="47"/>
        <v>0</v>
      </c>
      <c r="F277" s="91">
        <f t="shared" si="50"/>
        <v>0</v>
      </c>
      <c r="G277" s="91">
        <f t="shared" si="51"/>
        <v>0</v>
      </c>
      <c r="H277" s="91">
        <f t="shared" si="52"/>
        <v>0</v>
      </c>
      <c r="I277" s="91">
        <f t="shared" si="53"/>
        <v>0</v>
      </c>
      <c r="J277" s="91">
        <f t="shared" si="54"/>
        <v>0</v>
      </c>
      <c r="K277" s="92">
        <f t="shared" si="55"/>
        <v>0</v>
      </c>
      <c r="L277" s="91">
        <f t="shared" si="56"/>
        <v>0</v>
      </c>
      <c r="M277" s="93">
        <f t="shared" si="57"/>
        <v>0</v>
      </c>
    </row>
    <row r="278" spans="2:13" x14ac:dyDescent="0.25">
      <c r="B278" s="89">
        <f t="shared" si="48"/>
        <v>287</v>
      </c>
      <c r="C278" s="90">
        <f t="shared" si="49"/>
        <v>0</v>
      </c>
      <c r="D278" s="95">
        <f t="shared" si="46"/>
        <v>0</v>
      </c>
      <c r="E278" s="96">
        <f t="shared" si="47"/>
        <v>0</v>
      </c>
      <c r="F278" s="91">
        <f t="shared" si="50"/>
        <v>0</v>
      </c>
      <c r="G278" s="91">
        <f t="shared" si="51"/>
        <v>0</v>
      </c>
      <c r="H278" s="91">
        <f t="shared" si="52"/>
        <v>0</v>
      </c>
      <c r="I278" s="91">
        <f t="shared" si="53"/>
        <v>0</v>
      </c>
      <c r="J278" s="91">
        <f t="shared" si="54"/>
        <v>0</v>
      </c>
      <c r="K278" s="92">
        <f t="shared" si="55"/>
        <v>0</v>
      </c>
      <c r="L278" s="91">
        <f t="shared" si="56"/>
        <v>0</v>
      </c>
      <c r="M278" s="93">
        <f t="shared" si="57"/>
        <v>0</v>
      </c>
    </row>
    <row r="279" spans="2:13" x14ac:dyDescent="0.25">
      <c r="B279" s="89">
        <f t="shared" si="48"/>
        <v>288</v>
      </c>
      <c r="C279" s="90">
        <f t="shared" si="49"/>
        <v>0</v>
      </c>
      <c r="D279" s="95">
        <f t="shared" si="46"/>
        <v>0</v>
      </c>
      <c r="E279" s="96">
        <f t="shared" si="47"/>
        <v>0</v>
      </c>
      <c r="F279" s="91">
        <f t="shared" si="50"/>
        <v>0</v>
      </c>
      <c r="G279" s="91">
        <f t="shared" si="51"/>
        <v>0</v>
      </c>
      <c r="H279" s="91">
        <f t="shared" si="52"/>
        <v>0</v>
      </c>
      <c r="I279" s="91">
        <f t="shared" si="53"/>
        <v>0</v>
      </c>
      <c r="J279" s="91">
        <f t="shared" si="54"/>
        <v>0</v>
      </c>
      <c r="K279" s="92">
        <f t="shared" si="55"/>
        <v>0</v>
      </c>
      <c r="L279" s="91">
        <f t="shared" si="56"/>
        <v>0</v>
      </c>
      <c r="M279" s="93">
        <f t="shared" si="57"/>
        <v>0</v>
      </c>
    </row>
    <row r="280" spans="2:13" x14ac:dyDescent="0.25">
      <c r="B280" s="89">
        <f t="shared" si="48"/>
        <v>289</v>
      </c>
      <c r="C280" s="90">
        <f t="shared" si="49"/>
        <v>0</v>
      </c>
      <c r="D280" s="95">
        <f t="shared" si="46"/>
        <v>0</v>
      </c>
      <c r="E280" s="96">
        <f t="shared" si="47"/>
        <v>0</v>
      </c>
      <c r="F280" s="91">
        <f t="shared" si="50"/>
        <v>0</v>
      </c>
      <c r="G280" s="91">
        <f t="shared" si="51"/>
        <v>0</v>
      </c>
      <c r="H280" s="91">
        <f t="shared" si="52"/>
        <v>0</v>
      </c>
      <c r="I280" s="91">
        <f t="shared" si="53"/>
        <v>0</v>
      </c>
      <c r="J280" s="91">
        <f t="shared" si="54"/>
        <v>0</v>
      </c>
      <c r="K280" s="92">
        <f t="shared" si="55"/>
        <v>0</v>
      </c>
      <c r="L280" s="91">
        <f t="shared" si="56"/>
        <v>0</v>
      </c>
      <c r="M280" s="93">
        <f t="shared" si="57"/>
        <v>0</v>
      </c>
    </row>
    <row r="281" spans="2:13" x14ac:dyDescent="0.25">
      <c r="B281" s="89">
        <f t="shared" si="48"/>
        <v>290</v>
      </c>
      <c r="C281" s="90">
        <f t="shared" si="49"/>
        <v>0</v>
      </c>
      <c r="D281" s="95">
        <f t="shared" ref="D281:D344" si="58">$H$9*6%</f>
        <v>0</v>
      </c>
      <c r="E281" s="96">
        <f t="shared" ref="E281:E344" si="59">1-(1-D281)^(1/12)</f>
        <v>0</v>
      </c>
      <c r="F281" s="91">
        <f t="shared" si="50"/>
        <v>0</v>
      </c>
      <c r="G281" s="91">
        <f t="shared" si="51"/>
        <v>0</v>
      </c>
      <c r="H281" s="91">
        <f t="shared" si="52"/>
        <v>0</v>
      </c>
      <c r="I281" s="91">
        <f t="shared" si="53"/>
        <v>0</v>
      </c>
      <c r="J281" s="91">
        <f t="shared" si="54"/>
        <v>0</v>
      </c>
      <c r="K281" s="92">
        <f t="shared" si="55"/>
        <v>0</v>
      </c>
      <c r="L281" s="91">
        <f t="shared" si="56"/>
        <v>0</v>
      </c>
      <c r="M281" s="93">
        <f t="shared" si="57"/>
        <v>0</v>
      </c>
    </row>
    <row r="282" spans="2:13" x14ac:dyDescent="0.25">
      <c r="B282" s="89">
        <f t="shared" si="48"/>
        <v>291</v>
      </c>
      <c r="C282" s="90">
        <f t="shared" si="49"/>
        <v>0</v>
      </c>
      <c r="D282" s="95">
        <f t="shared" si="58"/>
        <v>0</v>
      </c>
      <c r="E282" s="96">
        <f t="shared" si="59"/>
        <v>0</v>
      </c>
      <c r="F282" s="91">
        <f t="shared" si="50"/>
        <v>0</v>
      </c>
      <c r="G282" s="91">
        <f t="shared" si="51"/>
        <v>0</v>
      </c>
      <c r="H282" s="91">
        <f t="shared" si="52"/>
        <v>0</v>
      </c>
      <c r="I282" s="91">
        <f t="shared" si="53"/>
        <v>0</v>
      </c>
      <c r="J282" s="91">
        <f t="shared" si="54"/>
        <v>0</v>
      </c>
      <c r="K282" s="92">
        <f t="shared" si="55"/>
        <v>0</v>
      </c>
      <c r="L282" s="91">
        <f t="shared" si="56"/>
        <v>0</v>
      </c>
      <c r="M282" s="93">
        <f t="shared" si="57"/>
        <v>0</v>
      </c>
    </row>
    <row r="283" spans="2:13" x14ac:dyDescent="0.25">
      <c r="B283" s="89">
        <f t="shared" si="48"/>
        <v>292</v>
      </c>
      <c r="C283" s="90">
        <f t="shared" si="49"/>
        <v>0</v>
      </c>
      <c r="D283" s="95">
        <f t="shared" si="58"/>
        <v>0</v>
      </c>
      <c r="E283" s="96">
        <f t="shared" si="59"/>
        <v>0</v>
      </c>
      <c r="F283" s="91">
        <f t="shared" si="50"/>
        <v>0</v>
      </c>
      <c r="G283" s="91">
        <f t="shared" si="51"/>
        <v>0</v>
      </c>
      <c r="H283" s="91">
        <f t="shared" si="52"/>
        <v>0</v>
      </c>
      <c r="I283" s="91">
        <f t="shared" si="53"/>
        <v>0</v>
      </c>
      <c r="J283" s="91">
        <f t="shared" si="54"/>
        <v>0</v>
      </c>
      <c r="K283" s="92">
        <f t="shared" si="55"/>
        <v>0</v>
      </c>
      <c r="L283" s="91">
        <f t="shared" si="56"/>
        <v>0</v>
      </c>
      <c r="M283" s="93">
        <f t="shared" si="57"/>
        <v>0</v>
      </c>
    </row>
    <row r="284" spans="2:13" x14ac:dyDescent="0.25">
      <c r="B284" s="89">
        <f t="shared" ref="B284:B347" si="60">B283+1</f>
        <v>293</v>
      </c>
      <c r="C284" s="90">
        <f t="shared" ref="C284:C347" si="61">C283-M283</f>
        <v>0</v>
      </c>
      <c r="D284" s="95">
        <f t="shared" si="58"/>
        <v>0</v>
      </c>
      <c r="E284" s="96">
        <f t="shared" si="59"/>
        <v>0</v>
      </c>
      <c r="F284" s="91">
        <f t="shared" ref="F284:F347" si="62">E284*C284</f>
        <v>0</v>
      </c>
      <c r="G284" s="91">
        <f t="shared" ref="G284:G347" si="63">-PMT($H$10/12,$H$15-B284+1,C284)</f>
        <v>0</v>
      </c>
      <c r="H284" s="91">
        <f t="shared" ref="H284:H347" si="64">$H$10/12*C284</f>
        <v>0</v>
      </c>
      <c r="I284" s="91">
        <f t="shared" ref="I284:I347" si="65">G284-H284</f>
        <v>0</v>
      </c>
      <c r="J284" s="91">
        <f t="shared" ref="J284:J347" si="66">G284+F284</f>
        <v>0</v>
      </c>
      <c r="K284" s="92">
        <f t="shared" ref="K284:K347" si="67">C284*$H$12/12</f>
        <v>0</v>
      </c>
      <c r="L284" s="91">
        <f t="shared" ref="L284:L347" si="68">J284-K284</f>
        <v>0</v>
      </c>
      <c r="M284" s="93">
        <f t="shared" ref="M284:M347" si="69">F284+I284</f>
        <v>0</v>
      </c>
    </row>
    <row r="285" spans="2:13" x14ac:dyDescent="0.25">
      <c r="B285" s="89">
        <f t="shared" si="60"/>
        <v>294</v>
      </c>
      <c r="C285" s="90">
        <f t="shared" si="61"/>
        <v>0</v>
      </c>
      <c r="D285" s="95">
        <f t="shared" si="58"/>
        <v>0</v>
      </c>
      <c r="E285" s="96">
        <f t="shared" si="59"/>
        <v>0</v>
      </c>
      <c r="F285" s="91">
        <f t="shared" si="62"/>
        <v>0</v>
      </c>
      <c r="G285" s="91">
        <f t="shared" si="63"/>
        <v>0</v>
      </c>
      <c r="H285" s="91">
        <f t="shared" si="64"/>
        <v>0</v>
      </c>
      <c r="I285" s="91">
        <f t="shared" si="65"/>
        <v>0</v>
      </c>
      <c r="J285" s="91">
        <f t="shared" si="66"/>
        <v>0</v>
      </c>
      <c r="K285" s="92">
        <f t="shared" si="67"/>
        <v>0</v>
      </c>
      <c r="L285" s="91">
        <f t="shared" si="68"/>
        <v>0</v>
      </c>
      <c r="M285" s="93">
        <f t="shared" si="69"/>
        <v>0</v>
      </c>
    </row>
    <row r="286" spans="2:13" x14ac:dyDescent="0.25">
      <c r="B286" s="89">
        <f t="shared" si="60"/>
        <v>295</v>
      </c>
      <c r="C286" s="90">
        <f t="shared" si="61"/>
        <v>0</v>
      </c>
      <c r="D286" s="95">
        <f t="shared" si="58"/>
        <v>0</v>
      </c>
      <c r="E286" s="96">
        <f t="shared" si="59"/>
        <v>0</v>
      </c>
      <c r="F286" s="91">
        <f t="shared" si="62"/>
        <v>0</v>
      </c>
      <c r="G286" s="91">
        <f t="shared" si="63"/>
        <v>0</v>
      </c>
      <c r="H286" s="91">
        <f t="shared" si="64"/>
        <v>0</v>
      </c>
      <c r="I286" s="91">
        <f t="shared" si="65"/>
        <v>0</v>
      </c>
      <c r="J286" s="91">
        <f t="shared" si="66"/>
        <v>0</v>
      </c>
      <c r="K286" s="92">
        <f t="shared" si="67"/>
        <v>0</v>
      </c>
      <c r="L286" s="91">
        <f t="shared" si="68"/>
        <v>0</v>
      </c>
      <c r="M286" s="93">
        <f t="shared" si="69"/>
        <v>0</v>
      </c>
    </row>
    <row r="287" spans="2:13" x14ac:dyDescent="0.25">
      <c r="B287" s="89">
        <f t="shared" si="60"/>
        <v>296</v>
      </c>
      <c r="C287" s="90">
        <f t="shared" si="61"/>
        <v>0</v>
      </c>
      <c r="D287" s="95">
        <f t="shared" si="58"/>
        <v>0</v>
      </c>
      <c r="E287" s="96">
        <f t="shared" si="59"/>
        <v>0</v>
      </c>
      <c r="F287" s="91">
        <f t="shared" si="62"/>
        <v>0</v>
      </c>
      <c r="G287" s="91">
        <f t="shared" si="63"/>
        <v>0</v>
      </c>
      <c r="H287" s="91">
        <f t="shared" si="64"/>
        <v>0</v>
      </c>
      <c r="I287" s="91">
        <f t="shared" si="65"/>
        <v>0</v>
      </c>
      <c r="J287" s="91">
        <f t="shared" si="66"/>
        <v>0</v>
      </c>
      <c r="K287" s="92">
        <f t="shared" si="67"/>
        <v>0</v>
      </c>
      <c r="L287" s="91">
        <f t="shared" si="68"/>
        <v>0</v>
      </c>
      <c r="M287" s="93">
        <f t="shared" si="69"/>
        <v>0</v>
      </c>
    </row>
    <row r="288" spans="2:13" x14ac:dyDescent="0.25">
      <c r="B288" s="89">
        <f t="shared" si="60"/>
        <v>297</v>
      </c>
      <c r="C288" s="90">
        <f t="shared" si="61"/>
        <v>0</v>
      </c>
      <c r="D288" s="95">
        <f t="shared" si="58"/>
        <v>0</v>
      </c>
      <c r="E288" s="96">
        <f t="shared" si="59"/>
        <v>0</v>
      </c>
      <c r="F288" s="91">
        <f t="shared" si="62"/>
        <v>0</v>
      </c>
      <c r="G288" s="91">
        <f t="shared" si="63"/>
        <v>0</v>
      </c>
      <c r="H288" s="91">
        <f t="shared" si="64"/>
        <v>0</v>
      </c>
      <c r="I288" s="91">
        <f t="shared" si="65"/>
        <v>0</v>
      </c>
      <c r="J288" s="91">
        <f t="shared" si="66"/>
        <v>0</v>
      </c>
      <c r="K288" s="92">
        <f t="shared" si="67"/>
        <v>0</v>
      </c>
      <c r="L288" s="91">
        <f t="shared" si="68"/>
        <v>0</v>
      </c>
      <c r="M288" s="93">
        <f t="shared" si="69"/>
        <v>0</v>
      </c>
    </row>
    <row r="289" spans="2:13" x14ac:dyDescent="0.25">
      <c r="B289" s="89">
        <f t="shared" si="60"/>
        <v>298</v>
      </c>
      <c r="C289" s="90">
        <f t="shared" si="61"/>
        <v>0</v>
      </c>
      <c r="D289" s="95">
        <f t="shared" si="58"/>
        <v>0</v>
      </c>
      <c r="E289" s="96">
        <f t="shared" si="59"/>
        <v>0</v>
      </c>
      <c r="F289" s="91">
        <f t="shared" si="62"/>
        <v>0</v>
      </c>
      <c r="G289" s="91">
        <f t="shared" si="63"/>
        <v>0</v>
      </c>
      <c r="H289" s="91">
        <f t="shared" si="64"/>
        <v>0</v>
      </c>
      <c r="I289" s="91">
        <f t="shared" si="65"/>
        <v>0</v>
      </c>
      <c r="J289" s="91">
        <f t="shared" si="66"/>
        <v>0</v>
      </c>
      <c r="K289" s="92">
        <f t="shared" si="67"/>
        <v>0</v>
      </c>
      <c r="L289" s="91">
        <f t="shared" si="68"/>
        <v>0</v>
      </c>
      <c r="M289" s="93">
        <f t="shared" si="69"/>
        <v>0</v>
      </c>
    </row>
    <row r="290" spans="2:13" x14ac:dyDescent="0.25">
      <c r="B290" s="89">
        <f t="shared" si="60"/>
        <v>299</v>
      </c>
      <c r="C290" s="90">
        <f t="shared" si="61"/>
        <v>0</v>
      </c>
      <c r="D290" s="95">
        <f t="shared" si="58"/>
        <v>0</v>
      </c>
      <c r="E290" s="96">
        <f t="shared" si="59"/>
        <v>0</v>
      </c>
      <c r="F290" s="91">
        <f t="shared" si="62"/>
        <v>0</v>
      </c>
      <c r="G290" s="91">
        <f t="shared" si="63"/>
        <v>0</v>
      </c>
      <c r="H290" s="91">
        <f t="shared" si="64"/>
        <v>0</v>
      </c>
      <c r="I290" s="91">
        <f t="shared" si="65"/>
        <v>0</v>
      </c>
      <c r="J290" s="91">
        <f t="shared" si="66"/>
        <v>0</v>
      </c>
      <c r="K290" s="92">
        <f t="shared" si="67"/>
        <v>0</v>
      </c>
      <c r="L290" s="91">
        <f t="shared" si="68"/>
        <v>0</v>
      </c>
      <c r="M290" s="93">
        <f t="shared" si="69"/>
        <v>0</v>
      </c>
    </row>
    <row r="291" spans="2:13" x14ac:dyDescent="0.25">
      <c r="B291" s="89">
        <f t="shared" si="60"/>
        <v>300</v>
      </c>
      <c r="C291" s="90">
        <f t="shared" si="61"/>
        <v>0</v>
      </c>
      <c r="D291" s="95">
        <f t="shared" si="58"/>
        <v>0</v>
      </c>
      <c r="E291" s="96">
        <f t="shared" si="59"/>
        <v>0</v>
      </c>
      <c r="F291" s="91">
        <f t="shared" si="62"/>
        <v>0</v>
      </c>
      <c r="G291" s="91">
        <f t="shared" si="63"/>
        <v>0</v>
      </c>
      <c r="H291" s="91">
        <f t="shared" si="64"/>
        <v>0</v>
      </c>
      <c r="I291" s="91">
        <f t="shared" si="65"/>
        <v>0</v>
      </c>
      <c r="J291" s="91">
        <f t="shared" si="66"/>
        <v>0</v>
      </c>
      <c r="K291" s="92">
        <f t="shared" si="67"/>
        <v>0</v>
      </c>
      <c r="L291" s="91">
        <f t="shared" si="68"/>
        <v>0</v>
      </c>
      <c r="M291" s="93">
        <f t="shared" si="69"/>
        <v>0</v>
      </c>
    </row>
    <row r="292" spans="2:13" x14ac:dyDescent="0.25">
      <c r="B292" s="89">
        <f t="shared" si="60"/>
        <v>301</v>
      </c>
      <c r="C292" s="90">
        <f t="shared" si="61"/>
        <v>0</v>
      </c>
      <c r="D292" s="95">
        <f t="shared" si="58"/>
        <v>0</v>
      </c>
      <c r="E292" s="96">
        <f t="shared" si="59"/>
        <v>0</v>
      </c>
      <c r="F292" s="91">
        <f t="shared" si="62"/>
        <v>0</v>
      </c>
      <c r="G292" s="91">
        <f t="shared" si="63"/>
        <v>0</v>
      </c>
      <c r="H292" s="91">
        <f t="shared" si="64"/>
        <v>0</v>
      </c>
      <c r="I292" s="91">
        <f t="shared" si="65"/>
        <v>0</v>
      </c>
      <c r="J292" s="91">
        <f t="shared" si="66"/>
        <v>0</v>
      </c>
      <c r="K292" s="92">
        <f t="shared" si="67"/>
        <v>0</v>
      </c>
      <c r="L292" s="91">
        <f t="shared" si="68"/>
        <v>0</v>
      </c>
      <c r="M292" s="93">
        <f t="shared" si="69"/>
        <v>0</v>
      </c>
    </row>
    <row r="293" spans="2:13" x14ac:dyDescent="0.25">
      <c r="B293" s="89">
        <f t="shared" si="60"/>
        <v>302</v>
      </c>
      <c r="C293" s="90">
        <f t="shared" si="61"/>
        <v>0</v>
      </c>
      <c r="D293" s="95">
        <f t="shared" si="58"/>
        <v>0</v>
      </c>
      <c r="E293" s="96">
        <f t="shared" si="59"/>
        <v>0</v>
      </c>
      <c r="F293" s="91">
        <f t="shared" si="62"/>
        <v>0</v>
      </c>
      <c r="G293" s="91">
        <f t="shared" si="63"/>
        <v>0</v>
      </c>
      <c r="H293" s="91">
        <f t="shared" si="64"/>
        <v>0</v>
      </c>
      <c r="I293" s="91">
        <f t="shared" si="65"/>
        <v>0</v>
      </c>
      <c r="J293" s="91">
        <f t="shared" si="66"/>
        <v>0</v>
      </c>
      <c r="K293" s="92">
        <f t="shared" si="67"/>
        <v>0</v>
      </c>
      <c r="L293" s="91">
        <f t="shared" si="68"/>
        <v>0</v>
      </c>
      <c r="M293" s="93">
        <f t="shared" si="69"/>
        <v>0</v>
      </c>
    </row>
    <row r="294" spans="2:13" x14ac:dyDescent="0.25">
      <c r="B294" s="89">
        <f t="shared" si="60"/>
        <v>303</v>
      </c>
      <c r="C294" s="90">
        <f t="shared" si="61"/>
        <v>0</v>
      </c>
      <c r="D294" s="95">
        <f t="shared" si="58"/>
        <v>0</v>
      </c>
      <c r="E294" s="96">
        <f t="shared" si="59"/>
        <v>0</v>
      </c>
      <c r="F294" s="91">
        <f t="shared" si="62"/>
        <v>0</v>
      </c>
      <c r="G294" s="91">
        <f t="shared" si="63"/>
        <v>0</v>
      </c>
      <c r="H294" s="91">
        <f t="shared" si="64"/>
        <v>0</v>
      </c>
      <c r="I294" s="91">
        <f t="shared" si="65"/>
        <v>0</v>
      </c>
      <c r="J294" s="91">
        <f t="shared" si="66"/>
        <v>0</v>
      </c>
      <c r="K294" s="92">
        <f t="shared" si="67"/>
        <v>0</v>
      </c>
      <c r="L294" s="91">
        <f t="shared" si="68"/>
        <v>0</v>
      </c>
      <c r="M294" s="93">
        <f t="shared" si="69"/>
        <v>0</v>
      </c>
    </row>
    <row r="295" spans="2:13" x14ac:dyDescent="0.25">
      <c r="B295" s="89">
        <f t="shared" si="60"/>
        <v>304</v>
      </c>
      <c r="C295" s="90">
        <f t="shared" si="61"/>
        <v>0</v>
      </c>
      <c r="D295" s="95">
        <f t="shared" si="58"/>
        <v>0</v>
      </c>
      <c r="E295" s="96">
        <f t="shared" si="59"/>
        <v>0</v>
      </c>
      <c r="F295" s="91">
        <f t="shared" si="62"/>
        <v>0</v>
      </c>
      <c r="G295" s="91">
        <f t="shared" si="63"/>
        <v>0</v>
      </c>
      <c r="H295" s="91">
        <f t="shared" si="64"/>
        <v>0</v>
      </c>
      <c r="I295" s="91">
        <f t="shared" si="65"/>
        <v>0</v>
      </c>
      <c r="J295" s="91">
        <f t="shared" si="66"/>
        <v>0</v>
      </c>
      <c r="K295" s="92">
        <f t="shared" si="67"/>
        <v>0</v>
      </c>
      <c r="L295" s="91">
        <f t="shared" si="68"/>
        <v>0</v>
      </c>
      <c r="M295" s="93">
        <f t="shared" si="69"/>
        <v>0</v>
      </c>
    </row>
    <row r="296" spans="2:13" x14ac:dyDescent="0.25">
      <c r="B296" s="89">
        <f t="shared" si="60"/>
        <v>305</v>
      </c>
      <c r="C296" s="90">
        <f t="shared" si="61"/>
        <v>0</v>
      </c>
      <c r="D296" s="95">
        <f t="shared" si="58"/>
        <v>0</v>
      </c>
      <c r="E296" s="96">
        <f t="shared" si="59"/>
        <v>0</v>
      </c>
      <c r="F296" s="91">
        <f t="shared" si="62"/>
        <v>0</v>
      </c>
      <c r="G296" s="91">
        <f t="shared" si="63"/>
        <v>0</v>
      </c>
      <c r="H296" s="91">
        <f t="shared" si="64"/>
        <v>0</v>
      </c>
      <c r="I296" s="91">
        <f t="shared" si="65"/>
        <v>0</v>
      </c>
      <c r="J296" s="91">
        <f t="shared" si="66"/>
        <v>0</v>
      </c>
      <c r="K296" s="92">
        <f t="shared" si="67"/>
        <v>0</v>
      </c>
      <c r="L296" s="91">
        <f t="shared" si="68"/>
        <v>0</v>
      </c>
      <c r="M296" s="93">
        <f t="shared" si="69"/>
        <v>0</v>
      </c>
    </row>
    <row r="297" spans="2:13" x14ac:dyDescent="0.25">
      <c r="B297" s="89">
        <f t="shared" si="60"/>
        <v>306</v>
      </c>
      <c r="C297" s="90">
        <f t="shared" si="61"/>
        <v>0</v>
      </c>
      <c r="D297" s="95">
        <f t="shared" si="58"/>
        <v>0</v>
      </c>
      <c r="E297" s="96">
        <f t="shared" si="59"/>
        <v>0</v>
      </c>
      <c r="F297" s="91">
        <f t="shared" si="62"/>
        <v>0</v>
      </c>
      <c r="G297" s="91">
        <f t="shared" si="63"/>
        <v>0</v>
      </c>
      <c r="H297" s="91">
        <f t="shared" si="64"/>
        <v>0</v>
      </c>
      <c r="I297" s="91">
        <f t="shared" si="65"/>
        <v>0</v>
      </c>
      <c r="J297" s="91">
        <f t="shared" si="66"/>
        <v>0</v>
      </c>
      <c r="K297" s="92">
        <f t="shared" si="67"/>
        <v>0</v>
      </c>
      <c r="L297" s="91">
        <f t="shared" si="68"/>
        <v>0</v>
      </c>
      <c r="M297" s="93">
        <f t="shared" si="69"/>
        <v>0</v>
      </c>
    </row>
    <row r="298" spans="2:13" x14ac:dyDescent="0.25">
      <c r="B298" s="89">
        <f t="shared" si="60"/>
        <v>307</v>
      </c>
      <c r="C298" s="90">
        <f t="shared" si="61"/>
        <v>0</v>
      </c>
      <c r="D298" s="95">
        <f t="shared" si="58"/>
        <v>0</v>
      </c>
      <c r="E298" s="96">
        <f t="shared" si="59"/>
        <v>0</v>
      </c>
      <c r="F298" s="91">
        <f t="shared" si="62"/>
        <v>0</v>
      </c>
      <c r="G298" s="91">
        <f t="shared" si="63"/>
        <v>0</v>
      </c>
      <c r="H298" s="91">
        <f t="shared" si="64"/>
        <v>0</v>
      </c>
      <c r="I298" s="91">
        <f t="shared" si="65"/>
        <v>0</v>
      </c>
      <c r="J298" s="91">
        <f t="shared" si="66"/>
        <v>0</v>
      </c>
      <c r="K298" s="92">
        <f t="shared" si="67"/>
        <v>0</v>
      </c>
      <c r="L298" s="91">
        <f t="shared" si="68"/>
        <v>0</v>
      </c>
      <c r="M298" s="93">
        <f t="shared" si="69"/>
        <v>0</v>
      </c>
    </row>
    <row r="299" spans="2:13" x14ac:dyDescent="0.25">
      <c r="B299" s="89">
        <f t="shared" si="60"/>
        <v>308</v>
      </c>
      <c r="C299" s="90">
        <f t="shared" si="61"/>
        <v>0</v>
      </c>
      <c r="D299" s="95">
        <f t="shared" si="58"/>
        <v>0</v>
      </c>
      <c r="E299" s="96">
        <f t="shared" si="59"/>
        <v>0</v>
      </c>
      <c r="F299" s="91">
        <f t="shared" si="62"/>
        <v>0</v>
      </c>
      <c r="G299" s="91">
        <f t="shared" si="63"/>
        <v>0</v>
      </c>
      <c r="H299" s="91">
        <f t="shared" si="64"/>
        <v>0</v>
      </c>
      <c r="I299" s="91">
        <f t="shared" si="65"/>
        <v>0</v>
      </c>
      <c r="J299" s="91">
        <f t="shared" si="66"/>
        <v>0</v>
      </c>
      <c r="K299" s="92">
        <f t="shared" si="67"/>
        <v>0</v>
      </c>
      <c r="L299" s="91">
        <f t="shared" si="68"/>
        <v>0</v>
      </c>
      <c r="M299" s="93">
        <f t="shared" si="69"/>
        <v>0</v>
      </c>
    </row>
    <row r="300" spans="2:13" x14ac:dyDescent="0.25">
      <c r="B300" s="89">
        <f t="shared" si="60"/>
        <v>309</v>
      </c>
      <c r="C300" s="90">
        <f t="shared" si="61"/>
        <v>0</v>
      </c>
      <c r="D300" s="95">
        <f t="shared" si="58"/>
        <v>0</v>
      </c>
      <c r="E300" s="96">
        <f t="shared" si="59"/>
        <v>0</v>
      </c>
      <c r="F300" s="91">
        <f t="shared" si="62"/>
        <v>0</v>
      </c>
      <c r="G300" s="91">
        <f t="shared" si="63"/>
        <v>0</v>
      </c>
      <c r="H300" s="91">
        <f t="shared" si="64"/>
        <v>0</v>
      </c>
      <c r="I300" s="91">
        <f t="shared" si="65"/>
        <v>0</v>
      </c>
      <c r="J300" s="91">
        <f t="shared" si="66"/>
        <v>0</v>
      </c>
      <c r="K300" s="92">
        <f t="shared" si="67"/>
        <v>0</v>
      </c>
      <c r="L300" s="91">
        <f t="shared" si="68"/>
        <v>0</v>
      </c>
      <c r="M300" s="93">
        <f t="shared" si="69"/>
        <v>0</v>
      </c>
    </row>
    <row r="301" spans="2:13" x14ac:dyDescent="0.25">
      <c r="B301" s="89">
        <f t="shared" si="60"/>
        <v>310</v>
      </c>
      <c r="C301" s="90">
        <f t="shared" si="61"/>
        <v>0</v>
      </c>
      <c r="D301" s="95">
        <f t="shared" si="58"/>
        <v>0</v>
      </c>
      <c r="E301" s="96">
        <f t="shared" si="59"/>
        <v>0</v>
      </c>
      <c r="F301" s="91">
        <f t="shared" si="62"/>
        <v>0</v>
      </c>
      <c r="G301" s="91">
        <f t="shared" si="63"/>
        <v>0</v>
      </c>
      <c r="H301" s="91">
        <f t="shared" si="64"/>
        <v>0</v>
      </c>
      <c r="I301" s="91">
        <f t="shared" si="65"/>
        <v>0</v>
      </c>
      <c r="J301" s="91">
        <f t="shared" si="66"/>
        <v>0</v>
      </c>
      <c r="K301" s="92">
        <f t="shared" si="67"/>
        <v>0</v>
      </c>
      <c r="L301" s="91">
        <f t="shared" si="68"/>
        <v>0</v>
      </c>
      <c r="M301" s="93">
        <f t="shared" si="69"/>
        <v>0</v>
      </c>
    </row>
    <row r="302" spans="2:13" x14ac:dyDescent="0.25">
      <c r="B302" s="89">
        <f t="shared" si="60"/>
        <v>311</v>
      </c>
      <c r="C302" s="90">
        <f t="shared" si="61"/>
        <v>0</v>
      </c>
      <c r="D302" s="95">
        <f t="shared" si="58"/>
        <v>0</v>
      </c>
      <c r="E302" s="96">
        <f t="shared" si="59"/>
        <v>0</v>
      </c>
      <c r="F302" s="91">
        <f t="shared" si="62"/>
        <v>0</v>
      </c>
      <c r="G302" s="91">
        <f t="shared" si="63"/>
        <v>0</v>
      </c>
      <c r="H302" s="91">
        <f t="shared" si="64"/>
        <v>0</v>
      </c>
      <c r="I302" s="91">
        <f t="shared" si="65"/>
        <v>0</v>
      </c>
      <c r="J302" s="91">
        <f t="shared" si="66"/>
        <v>0</v>
      </c>
      <c r="K302" s="92">
        <f t="shared" si="67"/>
        <v>0</v>
      </c>
      <c r="L302" s="91">
        <f t="shared" si="68"/>
        <v>0</v>
      </c>
      <c r="M302" s="93">
        <f t="shared" si="69"/>
        <v>0</v>
      </c>
    </row>
    <row r="303" spans="2:13" x14ac:dyDescent="0.25">
      <c r="B303" s="89">
        <f t="shared" si="60"/>
        <v>312</v>
      </c>
      <c r="C303" s="90">
        <f t="shared" si="61"/>
        <v>0</v>
      </c>
      <c r="D303" s="95">
        <f t="shared" si="58"/>
        <v>0</v>
      </c>
      <c r="E303" s="96">
        <f t="shared" si="59"/>
        <v>0</v>
      </c>
      <c r="F303" s="91">
        <f t="shared" si="62"/>
        <v>0</v>
      </c>
      <c r="G303" s="91">
        <f t="shared" si="63"/>
        <v>0</v>
      </c>
      <c r="H303" s="91">
        <f t="shared" si="64"/>
        <v>0</v>
      </c>
      <c r="I303" s="91">
        <f t="shared" si="65"/>
        <v>0</v>
      </c>
      <c r="J303" s="91">
        <f t="shared" si="66"/>
        <v>0</v>
      </c>
      <c r="K303" s="92">
        <f t="shared" si="67"/>
        <v>0</v>
      </c>
      <c r="L303" s="91">
        <f t="shared" si="68"/>
        <v>0</v>
      </c>
      <c r="M303" s="93">
        <f t="shared" si="69"/>
        <v>0</v>
      </c>
    </row>
    <row r="304" spans="2:13" x14ac:dyDescent="0.25">
      <c r="B304" s="89">
        <f t="shared" si="60"/>
        <v>313</v>
      </c>
      <c r="C304" s="90">
        <f t="shared" si="61"/>
        <v>0</v>
      </c>
      <c r="D304" s="95">
        <f t="shared" si="58"/>
        <v>0</v>
      </c>
      <c r="E304" s="96">
        <f t="shared" si="59"/>
        <v>0</v>
      </c>
      <c r="F304" s="91">
        <f t="shared" si="62"/>
        <v>0</v>
      </c>
      <c r="G304" s="91">
        <f t="shared" si="63"/>
        <v>0</v>
      </c>
      <c r="H304" s="91">
        <f t="shared" si="64"/>
        <v>0</v>
      </c>
      <c r="I304" s="91">
        <f t="shared" si="65"/>
        <v>0</v>
      </c>
      <c r="J304" s="91">
        <f t="shared" si="66"/>
        <v>0</v>
      </c>
      <c r="K304" s="92">
        <f t="shared" si="67"/>
        <v>0</v>
      </c>
      <c r="L304" s="91">
        <f t="shared" si="68"/>
        <v>0</v>
      </c>
      <c r="M304" s="93">
        <f t="shared" si="69"/>
        <v>0</v>
      </c>
    </row>
    <row r="305" spans="2:13" x14ac:dyDescent="0.25">
      <c r="B305" s="89">
        <f t="shared" si="60"/>
        <v>314</v>
      </c>
      <c r="C305" s="90">
        <f t="shared" si="61"/>
        <v>0</v>
      </c>
      <c r="D305" s="95">
        <f t="shared" si="58"/>
        <v>0</v>
      </c>
      <c r="E305" s="96">
        <f t="shared" si="59"/>
        <v>0</v>
      </c>
      <c r="F305" s="91">
        <f t="shared" si="62"/>
        <v>0</v>
      </c>
      <c r="G305" s="91">
        <f t="shared" si="63"/>
        <v>0</v>
      </c>
      <c r="H305" s="91">
        <f t="shared" si="64"/>
        <v>0</v>
      </c>
      <c r="I305" s="91">
        <f t="shared" si="65"/>
        <v>0</v>
      </c>
      <c r="J305" s="91">
        <f t="shared" si="66"/>
        <v>0</v>
      </c>
      <c r="K305" s="92">
        <f t="shared" si="67"/>
        <v>0</v>
      </c>
      <c r="L305" s="91">
        <f t="shared" si="68"/>
        <v>0</v>
      </c>
      <c r="M305" s="93">
        <f t="shared" si="69"/>
        <v>0</v>
      </c>
    </row>
    <row r="306" spans="2:13" x14ac:dyDescent="0.25">
      <c r="B306" s="89">
        <f t="shared" si="60"/>
        <v>315</v>
      </c>
      <c r="C306" s="90">
        <f t="shared" si="61"/>
        <v>0</v>
      </c>
      <c r="D306" s="95">
        <f t="shared" si="58"/>
        <v>0</v>
      </c>
      <c r="E306" s="96">
        <f t="shared" si="59"/>
        <v>0</v>
      </c>
      <c r="F306" s="91">
        <f t="shared" si="62"/>
        <v>0</v>
      </c>
      <c r="G306" s="91">
        <f t="shared" si="63"/>
        <v>0</v>
      </c>
      <c r="H306" s="91">
        <f t="shared" si="64"/>
        <v>0</v>
      </c>
      <c r="I306" s="91">
        <f t="shared" si="65"/>
        <v>0</v>
      </c>
      <c r="J306" s="91">
        <f t="shared" si="66"/>
        <v>0</v>
      </c>
      <c r="K306" s="92">
        <f t="shared" si="67"/>
        <v>0</v>
      </c>
      <c r="L306" s="91">
        <f t="shared" si="68"/>
        <v>0</v>
      </c>
      <c r="M306" s="93">
        <f t="shared" si="69"/>
        <v>0</v>
      </c>
    </row>
    <row r="307" spans="2:13" x14ac:dyDescent="0.25">
      <c r="B307" s="89">
        <f t="shared" si="60"/>
        <v>316</v>
      </c>
      <c r="C307" s="90">
        <f t="shared" si="61"/>
        <v>0</v>
      </c>
      <c r="D307" s="95">
        <f t="shared" si="58"/>
        <v>0</v>
      </c>
      <c r="E307" s="96">
        <f t="shared" si="59"/>
        <v>0</v>
      </c>
      <c r="F307" s="91">
        <f t="shared" si="62"/>
        <v>0</v>
      </c>
      <c r="G307" s="91">
        <f t="shared" si="63"/>
        <v>0</v>
      </c>
      <c r="H307" s="91">
        <f t="shared" si="64"/>
        <v>0</v>
      </c>
      <c r="I307" s="91">
        <f t="shared" si="65"/>
        <v>0</v>
      </c>
      <c r="J307" s="91">
        <f t="shared" si="66"/>
        <v>0</v>
      </c>
      <c r="K307" s="92">
        <f t="shared" si="67"/>
        <v>0</v>
      </c>
      <c r="L307" s="91">
        <f t="shared" si="68"/>
        <v>0</v>
      </c>
      <c r="M307" s="93">
        <f t="shared" si="69"/>
        <v>0</v>
      </c>
    </row>
    <row r="308" spans="2:13" x14ac:dyDescent="0.25">
      <c r="B308" s="89">
        <f t="shared" si="60"/>
        <v>317</v>
      </c>
      <c r="C308" s="90">
        <f t="shared" si="61"/>
        <v>0</v>
      </c>
      <c r="D308" s="95">
        <f t="shared" si="58"/>
        <v>0</v>
      </c>
      <c r="E308" s="96">
        <f t="shared" si="59"/>
        <v>0</v>
      </c>
      <c r="F308" s="91">
        <f t="shared" si="62"/>
        <v>0</v>
      </c>
      <c r="G308" s="91">
        <f t="shared" si="63"/>
        <v>0</v>
      </c>
      <c r="H308" s="91">
        <f t="shared" si="64"/>
        <v>0</v>
      </c>
      <c r="I308" s="91">
        <f t="shared" si="65"/>
        <v>0</v>
      </c>
      <c r="J308" s="91">
        <f t="shared" si="66"/>
        <v>0</v>
      </c>
      <c r="K308" s="92">
        <f t="shared" si="67"/>
        <v>0</v>
      </c>
      <c r="L308" s="91">
        <f t="shared" si="68"/>
        <v>0</v>
      </c>
      <c r="M308" s="93">
        <f t="shared" si="69"/>
        <v>0</v>
      </c>
    </row>
    <row r="309" spans="2:13" x14ac:dyDescent="0.25">
      <c r="B309" s="89">
        <f t="shared" si="60"/>
        <v>318</v>
      </c>
      <c r="C309" s="90">
        <f t="shared" si="61"/>
        <v>0</v>
      </c>
      <c r="D309" s="95">
        <f t="shared" si="58"/>
        <v>0</v>
      </c>
      <c r="E309" s="96">
        <f t="shared" si="59"/>
        <v>0</v>
      </c>
      <c r="F309" s="91">
        <f t="shared" si="62"/>
        <v>0</v>
      </c>
      <c r="G309" s="91">
        <f t="shared" si="63"/>
        <v>0</v>
      </c>
      <c r="H309" s="91">
        <f t="shared" si="64"/>
        <v>0</v>
      </c>
      <c r="I309" s="91">
        <f t="shared" si="65"/>
        <v>0</v>
      </c>
      <c r="J309" s="91">
        <f t="shared" si="66"/>
        <v>0</v>
      </c>
      <c r="K309" s="92">
        <f t="shared" si="67"/>
        <v>0</v>
      </c>
      <c r="L309" s="91">
        <f t="shared" si="68"/>
        <v>0</v>
      </c>
      <c r="M309" s="93">
        <f t="shared" si="69"/>
        <v>0</v>
      </c>
    </row>
    <row r="310" spans="2:13" x14ac:dyDescent="0.25">
      <c r="B310" s="89">
        <f t="shared" si="60"/>
        <v>319</v>
      </c>
      <c r="C310" s="90">
        <f t="shared" si="61"/>
        <v>0</v>
      </c>
      <c r="D310" s="95">
        <f t="shared" si="58"/>
        <v>0</v>
      </c>
      <c r="E310" s="96">
        <f t="shared" si="59"/>
        <v>0</v>
      </c>
      <c r="F310" s="91">
        <f t="shared" si="62"/>
        <v>0</v>
      </c>
      <c r="G310" s="91">
        <f t="shared" si="63"/>
        <v>0</v>
      </c>
      <c r="H310" s="91">
        <f t="shared" si="64"/>
        <v>0</v>
      </c>
      <c r="I310" s="91">
        <f t="shared" si="65"/>
        <v>0</v>
      </c>
      <c r="J310" s="91">
        <f t="shared" si="66"/>
        <v>0</v>
      </c>
      <c r="K310" s="92">
        <f t="shared" si="67"/>
        <v>0</v>
      </c>
      <c r="L310" s="91">
        <f t="shared" si="68"/>
        <v>0</v>
      </c>
      <c r="M310" s="93">
        <f t="shared" si="69"/>
        <v>0</v>
      </c>
    </row>
    <row r="311" spans="2:13" x14ac:dyDescent="0.25">
      <c r="B311" s="89">
        <f t="shared" si="60"/>
        <v>320</v>
      </c>
      <c r="C311" s="90">
        <f t="shared" si="61"/>
        <v>0</v>
      </c>
      <c r="D311" s="95">
        <f t="shared" si="58"/>
        <v>0</v>
      </c>
      <c r="E311" s="96">
        <f t="shared" si="59"/>
        <v>0</v>
      </c>
      <c r="F311" s="91">
        <f t="shared" si="62"/>
        <v>0</v>
      </c>
      <c r="G311" s="91">
        <f t="shared" si="63"/>
        <v>0</v>
      </c>
      <c r="H311" s="91">
        <f t="shared" si="64"/>
        <v>0</v>
      </c>
      <c r="I311" s="91">
        <f t="shared" si="65"/>
        <v>0</v>
      </c>
      <c r="J311" s="91">
        <f t="shared" si="66"/>
        <v>0</v>
      </c>
      <c r="K311" s="92">
        <f t="shared" si="67"/>
        <v>0</v>
      </c>
      <c r="L311" s="91">
        <f t="shared" si="68"/>
        <v>0</v>
      </c>
      <c r="M311" s="93">
        <f t="shared" si="69"/>
        <v>0</v>
      </c>
    </row>
    <row r="312" spans="2:13" x14ac:dyDescent="0.25">
      <c r="B312" s="89">
        <f t="shared" si="60"/>
        <v>321</v>
      </c>
      <c r="C312" s="90">
        <f t="shared" si="61"/>
        <v>0</v>
      </c>
      <c r="D312" s="95">
        <f t="shared" si="58"/>
        <v>0</v>
      </c>
      <c r="E312" s="96">
        <f t="shared" si="59"/>
        <v>0</v>
      </c>
      <c r="F312" s="91">
        <f t="shared" si="62"/>
        <v>0</v>
      </c>
      <c r="G312" s="91">
        <f t="shared" si="63"/>
        <v>0</v>
      </c>
      <c r="H312" s="91">
        <f t="shared" si="64"/>
        <v>0</v>
      </c>
      <c r="I312" s="91">
        <f t="shared" si="65"/>
        <v>0</v>
      </c>
      <c r="J312" s="91">
        <f t="shared" si="66"/>
        <v>0</v>
      </c>
      <c r="K312" s="92">
        <f t="shared" si="67"/>
        <v>0</v>
      </c>
      <c r="L312" s="91">
        <f t="shared" si="68"/>
        <v>0</v>
      </c>
      <c r="M312" s="93">
        <f t="shared" si="69"/>
        <v>0</v>
      </c>
    </row>
    <row r="313" spans="2:13" x14ac:dyDescent="0.25">
      <c r="B313" s="89">
        <f t="shared" si="60"/>
        <v>322</v>
      </c>
      <c r="C313" s="90">
        <f t="shared" si="61"/>
        <v>0</v>
      </c>
      <c r="D313" s="95">
        <f t="shared" si="58"/>
        <v>0</v>
      </c>
      <c r="E313" s="96">
        <f t="shared" si="59"/>
        <v>0</v>
      </c>
      <c r="F313" s="91">
        <f t="shared" si="62"/>
        <v>0</v>
      </c>
      <c r="G313" s="91">
        <f t="shared" si="63"/>
        <v>0</v>
      </c>
      <c r="H313" s="91">
        <f t="shared" si="64"/>
        <v>0</v>
      </c>
      <c r="I313" s="91">
        <f t="shared" si="65"/>
        <v>0</v>
      </c>
      <c r="J313" s="91">
        <f t="shared" si="66"/>
        <v>0</v>
      </c>
      <c r="K313" s="92">
        <f t="shared" si="67"/>
        <v>0</v>
      </c>
      <c r="L313" s="91">
        <f t="shared" si="68"/>
        <v>0</v>
      </c>
      <c r="M313" s="93">
        <f t="shared" si="69"/>
        <v>0</v>
      </c>
    </row>
    <row r="314" spans="2:13" x14ac:dyDescent="0.25">
      <c r="B314" s="89">
        <f t="shared" si="60"/>
        <v>323</v>
      </c>
      <c r="C314" s="90">
        <f t="shared" si="61"/>
        <v>0</v>
      </c>
      <c r="D314" s="95">
        <f t="shared" si="58"/>
        <v>0</v>
      </c>
      <c r="E314" s="96">
        <f t="shared" si="59"/>
        <v>0</v>
      </c>
      <c r="F314" s="91">
        <f t="shared" si="62"/>
        <v>0</v>
      </c>
      <c r="G314" s="91">
        <f t="shared" si="63"/>
        <v>0</v>
      </c>
      <c r="H314" s="91">
        <f t="shared" si="64"/>
        <v>0</v>
      </c>
      <c r="I314" s="91">
        <f t="shared" si="65"/>
        <v>0</v>
      </c>
      <c r="J314" s="91">
        <f t="shared" si="66"/>
        <v>0</v>
      </c>
      <c r="K314" s="92">
        <f t="shared" si="67"/>
        <v>0</v>
      </c>
      <c r="L314" s="91">
        <f t="shared" si="68"/>
        <v>0</v>
      </c>
      <c r="M314" s="93">
        <f t="shared" si="69"/>
        <v>0</v>
      </c>
    </row>
    <row r="315" spans="2:13" x14ac:dyDescent="0.25">
      <c r="B315" s="89">
        <f t="shared" si="60"/>
        <v>324</v>
      </c>
      <c r="C315" s="90">
        <f t="shared" si="61"/>
        <v>0</v>
      </c>
      <c r="D315" s="95">
        <f t="shared" si="58"/>
        <v>0</v>
      </c>
      <c r="E315" s="96">
        <f t="shared" si="59"/>
        <v>0</v>
      </c>
      <c r="F315" s="91">
        <f t="shared" si="62"/>
        <v>0</v>
      </c>
      <c r="G315" s="91">
        <f t="shared" si="63"/>
        <v>0</v>
      </c>
      <c r="H315" s="91">
        <f t="shared" si="64"/>
        <v>0</v>
      </c>
      <c r="I315" s="91">
        <f t="shared" si="65"/>
        <v>0</v>
      </c>
      <c r="J315" s="91">
        <f t="shared" si="66"/>
        <v>0</v>
      </c>
      <c r="K315" s="92">
        <f t="shared" si="67"/>
        <v>0</v>
      </c>
      <c r="L315" s="91">
        <f t="shared" si="68"/>
        <v>0</v>
      </c>
      <c r="M315" s="93">
        <f t="shared" si="69"/>
        <v>0</v>
      </c>
    </row>
    <row r="316" spans="2:13" x14ac:dyDescent="0.25">
      <c r="B316" s="89">
        <f t="shared" si="60"/>
        <v>325</v>
      </c>
      <c r="C316" s="90">
        <f t="shared" si="61"/>
        <v>0</v>
      </c>
      <c r="D316" s="95">
        <f t="shared" si="58"/>
        <v>0</v>
      </c>
      <c r="E316" s="96">
        <f t="shared" si="59"/>
        <v>0</v>
      </c>
      <c r="F316" s="91">
        <f t="shared" si="62"/>
        <v>0</v>
      </c>
      <c r="G316" s="91">
        <f t="shared" si="63"/>
        <v>0</v>
      </c>
      <c r="H316" s="91">
        <f t="shared" si="64"/>
        <v>0</v>
      </c>
      <c r="I316" s="91">
        <f t="shared" si="65"/>
        <v>0</v>
      </c>
      <c r="J316" s="91">
        <f t="shared" si="66"/>
        <v>0</v>
      </c>
      <c r="K316" s="92">
        <f t="shared" si="67"/>
        <v>0</v>
      </c>
      <c r="L316" s="91">
        <f t="shared" si="68"/>
        <v>0</v>
      </c>
      <c r="M316" s="93">
        <f t="shared" si="69"/>
        <v>0</v>
      </c>
    </row>
    <row r="317" spans="2:13" x14ac:dyDescent="0.25">
      <c r="B317" s="89">
        <f t="shared" si="60"/>
        <v>326</v>
      </c>
      <c r="C317" s="90">
        <f t="shared" si="61"/>
        <v>0</v>
      </c>
      <c r="D317" s="95">
        <f t="shared" si="58"/>
        <v>0</v>
      </c>
      <c r="E317" s="96">
        <f t="shared" si="59"/>
        <v>0</v>
      </c>
      <c r="F317" s="91">
        <f t="shared" si="62"/>
        <v>0</v>
      </c>
      <c r="G317" s="91">
        <f t="shared" si="63"/>
        <v>0</v>
      </c>
      <c r="H317" s="91">
        <f t="shared" si="64"/>
        <v>0</v>
      </c>
      <c r="I317" s="91">
        <f t="shared" si="65"/>
        <v>0</v>
      </c>
      <c r="J317" s="91">
        <f t="shared" si="66"/>
        <v>0</v>
      </c>
      <c r="K317" s="92">
        <f t="shared" si="67"/>
        <v>0</v>
      </c>
      <c r="L317" s="91">
        <f t="shared" si="68"/>
        <v>0</v>
      </c>
      <c r="M317" s="93">
        <f t="shared" si="69"/>
        <v>0</v>
      </c>
    </row>
    <row r="318" spans="2:13" x14ac:dyDescent="0.25">
      <c r="B318" s="89">
        <f t="shared" si="60"/>
        <v>327</v>
      </c>
      <c r="C318" s="90">
        <f t="shared" si="61"/>
        <v>0</v>
      </c>
      <c r="D318" s="95">
        <f t="shared" si="58"/>
        <v>0</v>
      </c>
      <c r="E318" s="96">
        <f t="shared" si="59"/>
        <v>0</v>
      </c>
      <c r="F318" s="91">
        <f t="shared" si="62"/>
        <v>0</v>
      </c>
      <c r="G318" s="91">
        <f t="shared" si="63"/>
        <v>0</v>
      </c>
      <c r="H318" s="91">
        <f t="shared" si="64"/>
        <v>0</v>
      </c>
      <c r="I318" s="91">
        <f t="shared" si="65"/>
        <v>0</v>
      </c>
      <c r="J318" s="91">
        <f t="shared" si="66"/>
        <v>0</v>
      </c>
      <c r="K318" s="92">
        <f t="shared" si="67"/>
        <v>0</v>
      </c>
      <c r="L318" s="91">
        <f t="shared" si="68"/>
        <v>0</v>
      </c>
      <c r="M318" s="93">
        <f t="shared" si="69"/>
        <v>0</v>
      </c>
    </row>
    <row r="319" spans="2:13" x14ac:dyDescent="0.25">
      <c r="B319" s="89">
        <f t="shared" si="60"/>
        <v>328</v>
      </c>
      <c r="C319" s="90">
        <f t="shared" si="61"/>
        <v>0</v>
      </c>
      <c r="D319" s="95">
        <f t="shared" si="58"/>
        <v>0</v>
      </c>
      <c r="E319" s="96">
        <f t="shared" si="59"/>
        <v>0</v>
      </c>
      <c r="F319" s="91">
        <f t="shared" si="62"/>
        <v>0</v>
      </c>
      <c r="G319" s="91">
        <f t="shared" si="63"/>
        <v>0</v>
      </c>
      <c r="H319" s="91">
        <f t="shared" si="64"/>
        <v>0</v>
      </c>
      <c r="I319" s="91">
        <f t="shared" si="65"/>
        <v>0</v>
      </c>
      <c r="J319" s="91">
        <f t="shared" si="66"/>
        <v>0</v>
      </c>
      <c r="K319" s="92">
        <f t="shared" si="67"/>
        <v>0</v>
      </c>
      <c r="L319" s="91">
        <f t="shared" si="68"/>
        <v>0</v>
      </c>
      <c r="M319" s="93">
        <f t="shared" si="69"/>
        <v>0</v>
      </c>
    </row>
    <row r="320" spans="2:13" x14ac:dyDescent="0.25">
      <c r="B320" s="89">
        <f t="shared" si="60"/>
        <v>329</v>
      </c>
      <c r="C320" s="90">
        <f t="shared" si="61"/>
        <v>0</v>
      </c>
      <c r="D320" s="95">
        <f t="shared" si="58"/>
        <v>0</v>
      </c>
      <c r="E320" s="96">
        <f t="shared" si="59"/>
        <v>0</v>
      </c>
      <c r="F320" s="91">
        <f t="shared" si="62"/>
        <v>0</v>
      </c>
      <c r="G320" s="91">
        <f t="shared" si="63"/>
        <v>0</v>
      </c>
      <c r="H320" s="91">
        <f t="shared" si="64"/>
        <v>0</v>
      </c>
      <c r="I320" s="91">
        <f t="shared" si="65"/>
        <v>0</v>
      </c>
      <c r="J320" s="91">
        <f t="shared" si="66"/>
        <v>0</v>
      </c>
      <c r="K320" s="92">
        <f t="shared" si="67"/>
        <v>0</v>
      </c>
      <c r="L320" s="91">
        <f t="shared" si="68"/>
        <v>0</v>
      </c>
      <c r="M320" s="93">
        <f t="shared" si="69"/>
        <v>0</v>
      </c>
    </row>
    <row r="321" spans="2:13" x14ac:dyDescent="0.25">
      <c r="B321" s="89">
        <f t="shared" si="60"/>
        <v>330</v>
      </c>
      <c r="C321" s="90">
        <f t="shared" si="61"/>
        <v>0</v>
      </c>
      <c r="D321" s="95">
        <f t="shared" si="58"/>
        <v>0</v>
      </c>
      <c r="E321" s="96">
        <f t="shared" si="59"/>
        <v>0</v>
      </c>
      <c r="F321" s="91">
        <f t="shared" si="62"/>
        <v>0</v>
      </c>
      <c r="G321" s="91">
        <f t="shared" si="63"/>
        <v>0</v>
      </c>
      <c r="H321" s="91">
        <f t="shared" si="64"/>
        <v>0</v>
      </c>
      <c r="I321" s="91">
        <f t="shared" si="65"/>
        <v>0</v>
      </c>
      <c r="J321" s="91">
        <f t="shared" si="66"/>
        <v>0</v>
      </c>
      <c r="K321" s="92">
        <f t="shared" si="67"/>
        <v>0</v>
      </c>
      <c r="L321" s="91">
        <f t="shared" si="68"/>
        <v>0</v>
      </c>
      <c r="M321" s="93">
        <f t="shared" si="69"/>
        <v>0</v>
      </c>
    </row>
    <row r="322" spans="2:13" x14ac:dyDescent="0.25">
      <c r="B322" s="89">
        <f t="shared" si="60"/>
        <v>331</v>
      </c>
      <c r="C322" s="90">
        <f t="shared" si="61"/>
        <v>0</v>
      </c>
      <c r="D322" s="95">
        <f t="shared" si="58"/>
        <v>0</v>
      </c>
      <c r="E322" s="96">
        <f t="shared" si="59"/>
        <v>0</v>
      </c>
      <c r="F322" s="91">
        <f t="shared" si="62"/>
        <v>0</v>
      </c>
      <c r="G322" s="91">
        <f t="shared" si="63"/>
        <v>0</v>
      </c>
      <c r="H322" s="91">
        <f t="shared" si="64"/>
        <v>0</v>
      </c>
      <c r="I322" s="91">
        <f t="shared" si="65"/>
        <v>0</v>
      </c>
      <c r="J322" s="91">
        <f t="shared" si="66"/>
        <v>0</v>
      </c>
      <c r="K322" s="92">
        <f t="shared" si="67"/>
        <v>0</v>
      </c>
      <c r="L322" s="91">
        <f t="shared" si="68"/>
        <v>0</v>
      </c>
      <c r="M322" s="93">
        <f t="shared" si="69"/>
        <v>0</v>
      </c>
    </row>
    <row r="323" spans="2:13" x14ac:dyDescent="0.25">
      <c r="B323" s="89">
        <f t="shared" si="60"/>
        <v>332</v>
      </c>
      <c r="C323" s="90">
        <f t="shared" si="61"/>
        <v>0</v>
      </c>
      <c r="D323" s="95">
        <f t="shared" si="58"/>
        <v>0</v>
      </c>
      <c r="E323" s="96">
        <f t="shared" si="59"/>
        <v>0</v>
      </c>
      <c r="F323" s="91">
        <f t="shared" si="62"/>
        <v>0</v>
      </c>
      <c r="G323" s="91">
        <f t="shared" si="63"/>
        <v>0</v>
      </c>
      <c r="H323" s="91">
        <f t="shared" si="64"/>
        <v>0</v>
      </c>
      <c r="I323" s="91">
        <f t="shared" si="65"/>
        <v>0</v>
      </c>
      <c r="J323" s="91">
        <f t="shared" si="66"/>
        <v>0</v>
      </c>
      <c r="K323" s="92">
        <f t="shared" si="67"/>
        <v>0</v>
      </c>
      <c r="L323" s="91">
        <f t="shared" si="68"/>
        <v>0</v>
      </c>
      <c r="M323" s="93">
        <f t="shared" si="69"/>
        <v>0</v>
      </c>
    </row>
    <row r="324" spans="2:13" x14ac:dyDescent="0.25">
      <c r="B324" s="89">
        <f t="shared" si="60"/>
        <v>333</v>
      </c>
      <c r="C324" s="90">
        <f t="shared" si="61"/>
        <v>0</v>
      </c>
      <c r="D324" s="95">
        <f t="shared" si="58"/>
        <v>0</v>
      </c>
      <c r="E324" s="96">
        <f t="shared" si="59"/>
        <v>0</v>
      </c>
      <c r="F324" s="91">
        <f t="shared" si="62"/>
        <v>0</v>
      </c>
      <c r="G324" s="91">
        <f t="shared" si="63"/>
        <v>0</v>
      </c>
      <c r="H324" s="91">
        <f t="shared" si="64"/>
        <v>0</v>
      </c>
      <c r="I324" s="91">
        <f t="shared" si="65"/>
        <v>0</v>
      </c>
      <c r="J324" s="91">
        <f t="shared" si="66"/>
        <v>0</v>
      </c>
      <c r="K324" s="92">
        <f t="shared" si="67"/>
        <v>0</v>
      </c>
      <c r="L324" s="91">
        <f t="shared" si="68"/>
        <v>0</v>
      </c>
      <c r="M324" s="93">
        <f t="shared" si="69"/>
        <v>0</v>
      </c>
    </row>
    <row r="325" spans="2:13" x14ac:dyDescent="0.25">
      <c r="B325" s="89">
        <f t="shared" si="60"/>
        <v>334</v>
      </c>
      <c r="C325" s="90">
        <f t="shared" si="61"/>
        <v>0</v>
      </c>
      <c r="D325" s="95">
        <f t="shared" si="58"/>
        <v>0</v>
      </c>
      <c r="E325" s="96">
        <f t="shared" si="59"/>
        <v>0</v>
      </c>
      <c r="F325" s="91">
        <f t="shared" si="62"/>
        <v>0</v>
      </c>
      <c r="G325" s="91">
        <f t="shared" si="63"/>
        <v>0</v>
      </c>
      <c r="H325" s="91">
        <f t="shared" si="64"/>
        <v>0</v>
      </c>
      <c r="I325" s="91">
        <f t="shared" si="65"/>
        <v>0</v>
      </c>
      <c r="J325" s="91">
        <f t="shared" si="66"/>
        <v>0</v>
      </c>
      <c r="K325" s="92">
        <f t="shared" si="67"/>
        <v>0</v>
      </c>
      <c r="L325" s="91">
        <f t="shared" si="68"/>
        <v>0</v>
      </c>
      <c r="M325" s="93">
        <f t="shared" si="69"/>
        <v>0</v>
      </c>
    </row>
    <row r="326" spans="2:13" x14ac:dyDescent="0.25">
      <c r="B326" s="89">
        <f t="shared" si="60"/>
        <v>335</v>
      </c>
      <c r="C326" s="90">
        <f t="shared" si="61"/>
        <v>0</v>
      </c>
      <c r="D326" s="95">
        <f t="shared" si="58"/>
        <v>0</v>
      </c>
      <c r="E326" s="96">
        <f t="shared" si="59"/>
        <v>0</v>
      </c>
      <c r="F326" s="91">
        <f t="shared" si="62"/>
        <v>0</v>
      </c>
      <c r="G326" s="91">
        <f t="shared" si="63"/>
        <v>0</v>
      </c>
      <c r="H326" s="91">
        <f t="shared" si="64"/>
        <v>0</v>
      </c>
      <c r="I326" s="91">
        <f t="shared" si="65"/>
        <v>0</v>
      </c>
      <c r="J326" s="91">
        <f t="shared" si="66"/>
        <v>0</v>
      </c>
      <c r="K326" s="92">
        <f t="shared" si="67"/>
        <v>0</v>
      </c>
      <c r="L326" s="91">
        <f t="shared" si="68"/>
        <v>0</v>
      </c>
      <c r="M326" s="93">
        <f t="shared" si="69"/>
        <v>0</v>
      </c>
    </row>
    <row r="327" spans="2:13" x14ac:dyDescent="0.25">
      <c r="B327" s="89">
        <f t="shared" si="60"/>
        <v>336</v>
      </c>
      <c r="C327" s="90">
        <f t="shared" si="61"/>
        <v>0</v>
      </c>
      <c r="D327" s="95">
        <f t="shared" si="58"/>
        <v>0</v>
      </c>
      <c r="E327" s="96">
        <f t="shared" si="59"/>
        <v>0</v>
      </c>
      <c r="F327" s="91">
        <f t="shared" si="62"/>
        <v>0</v>
      </c>
      <c r="G327" s="91">
        <f t="shared" si="63"/>
        <v>0</v>
      </c>
      <c r="H327" s="91">
        <f t="shared" si="64"/>
        <v>0</v>
      </c>
      <c r="I327" s="91">
        <f t="shared" si="65"/>
        <v>0</v>
      </c>
      <c r="J327" s="91">
        <f t="shared" si="66"/>
        <v>0</v>
      </c>
      <c r="K327" s="92">
        <f t="shared" si="67"/>
        <v>0</v>
      </c>
      <c r="L327" s="91">
        <f t="shared" si="68"/>
        <v>0</v>
      </c>
      <c r="M327" s="93">
        <f t="shared" si="69"/>
        <v>0</v>
      </c>
    </row>
    <row r="328" spans="2:13" x14ac:dyDescent="0.25">
      <c r="B328" s="89">
        <f t="shared" si="60"/>
        <v>337</v>
      </c>
      <c r="C328" s="90">
        <f t="shared" si="61"/>
        <v>0</v>
      </c>
      <c r="D328" s="95">
        <f t="shared" si="58"/>
        <v>0</v>
      </c>
      <c r="E328" s="96">
        <f t="shared" si="59"/>
        <v>0</v>
      </c>
      <c r="F328" s="91">
        <f t="shared" si="62"/>
        <v>0</v>
      </c>
      <c r="G328" s="91">
        <f t="shared" si="63"/>
        <v>0</v>
      </c>
      <c r="H328" s="91">
        <f t="shared" si="64"/>
        <v>0</v>
      </c>
      <c r="I328" s="91">
        <f t="shared" si="65"/>
        <v>0</v>
      </c>
      <c r="J328" s="91">
        <f t="shared" si="66"/>
        <v>0</v>
      </c>
      <c r="K328" s="92">
        <f t="shared" si="67"/>
        <v>0</v>
      </c>
      <c r="L328" s="91">
        <f t="shared" si="68"/>
        <v>0</v>
      </c>
      <c r="M328" s="93">
        <f t="shared" si="69"/>
        <v>0</v>
      </c>
    </row>
    <row r="329" spans="2:13" x14ac:dyDescent="0.25">
      <c r="B329" s="89">
        <f t="shared" si="60"/>
        <v>338</v>
      </c>
      <c r="C329" s="90">
        <f t="shared" si="61"/>
        <v>0</v>
      </c>
      <c r="D329" s="95">
        <f t="shared" si="58"/>
        <v>0</v>
      </c>
      <c r="E329" s="96">
        <f t="shared" si="59"/>
        <v>0</v>
      </c>
      <c r="F329" s="91">
        <f t="shared" si="62"/>
        <v>0</v>
      </c>
      <c r="G329" s="91">
        <f t="shared" si="63"/>
        <v>0</v>
      </c>
      <c r="H329" s="91">
        <f t="shared" si="64"/>
        <v>0</v>
      </c>
      <c r="I329" s="91">
        <f t="shared" si="65"/>
        <v>0</v>
      </c>
      <c r="J329" s="91">
        <f t="shared" si="66"/>
        <v>0</v>
      </c>
      <c r="K329" s="92">
        <f t="shared" si="67"/>
        <v>0</v>
      </c>
      <c r="L329" s="91">
        <f t="shared" si="68"/>
        <v>0</v>
      </c>
      <c r="M329" s="93">
        <f t="shared" si="69"/>
        <v>0</v>
      </c>
    </row>
    <row r="330" spans="2:13" x14ac:dyDescent="0.25">
      <c r="B330" s="89">
        <f t="shared" si="60"/>
        <v>339</v>
      </c>
      <c r="C330" s="90">
        <f t="shared" si="61"/>
        <v>0</v>
      </c>
      <c r="D330" s="95">
        <f t="shared" si="58"/>
        <v>0</v>
      </c>
      <c r="E330" s="96">
        <f t="shared" si="59"/>
        <v>0</v>
      </c>
      <c r="F330" s="91">
        <f t="shared" si="62"/>
        <v>0</v>
      </c>
      <c r="G330" s="91">
        <f t="shared" si="63"/>
        <v>0</v>
      </c>
      <c r="H330" s="91">
        <f t="shared" si="64"/>
        <v>0</v>
      </c>
      <c r="I330" s="91">
        <f t="shared" si="65"/>
        <v>0</v>
      </c>
      <c r="J330" s="91">
        <f t="shared" si="66"/>
        <v>0</v>
      </c>
      <c r="K330" s="92">
        <f t="shared" si="67"/>
        <v>0</v>
      </c>
      <c r="L330" s="91">
        <f t="shared" si="68"/>
        <v>0</v>
      </c>
      <c r="M330" s="93">
        <f t="shared" si="69"/>
        <v>0</v>
      </c>
    </row>
    <row r="331" spans="2:13" x14ac:dyDescent="0.25">
      <c r="B331" s="89">
        <f t="shared" si="60"/>
        <v>340</v>
      </c>
      <c r="C331" s="90">
        <f t="shared" si="61"/>
        <v>0</v>
      </c>
      <c r="D331" s="95">
        <f t="shared" si="58"/>
        <v>0</v>
      </c>
      <c r="E331" s="96">
        <f t="shared" si="59"/>
        <v>0</v>
      </c>
      <c r="F331" s="91">
        <f t="shared" si="62"/>
        <v>0</v>
      </c>
      <c r="G331" s="91">
        <f t="shared" si="63"/>
        <v>0</v>
      </c>
      <c r="H331" s="91">
        <f t="shared" si="64"/>
        <v>0</v>
      </c>
      <c r="I331" s="91">
        <f t="shared" si="65"/>
        <v>0</v>
      </c>
      <c r="J331" s="91">
        <f t="shared" si="66"/>
        <v>0</v>
      </c>
      <c r="K331" s="92">
        <f t="shared" si="67"/>
        <v>0</v>
      </c>
      <c r="L331" s="91">
        <f t="shared" si="68"/>
        <v>0</v>
      </c>
      <c r="M331" s="93">
        <f t="shared" si="69"/>
        <v>0</v>
      </c>
    </row>
    <row r="332" spans="2:13" x14ac:dyDescent="0.25">
      <c r="B332" s="89">
        <f t="shared" si="60"/>
        <v>341</v>
      </c>
      <c r="C332" s="90">
        <f t="shared" si="61"/>
        <v>0</v>
      </c>
      <c r="D332" s="95">
        <f t="shared" si="58"/>
        <v>0</v>
      </c>
      <c r="E332" s="96">
        <f t="shared" si="59"/>
        <v>0</v>
      </c>
      <c r="F332" s="91">
        <f t="shared" si="62"/>
        <v>0</v>
      </c>
      <c r="G332" s="91">
        <f t="shared" si="63"/>
        <v>0</v>
      </c>
      <c r="H332" s="91">
        <f t="shared" si="64"/>
        <v>0</v>
      </c>
      <c r="I332" s="91">
        <f t="shared" si="65"/>
        <v>0</v>
      </c>
      <c r="J332" s="91">
        <f t="shared" si="66"/>
        <v>0</v>
      </c>
      <c r="K332" s="92">
        <f t="shared" si="67"/>
        <v>0</v>
      </c>
      <c r="L332" s="91">
        <f t="shared" si="68"/>
        <v>0</v>
      </c>
      <c r="M332" s="93">
        <f t="shared" si="69"/>
        <v>0</v>
      </c>
    </row>
    <row r="333" spans="2:13" x14ac:dyDescent="0.25">
      <c r="B333" s="89">
        <f t="shared" si="60"/>
        <v>342</v>
      </c>
      <c r="C333" s="90">
        <f t="shared" si="61"/>
        <v>0</v>
      </c>
      <c r="D333" s="95">
        <f t="shared" si="58"/>
        <v>0</v>
      </c>
      <c r="E333" s="96">
        <f t="shared" si="59"/>
        <v>0</v>
      </c>
      <c r="F333" s="91">
        <f t="shared" si="62"/>
        <v>0</v>
      </c>
      <c r="G333" s="91">
        <f t="shared" si="63"/>
        <v>0</v>
      </c>
      <c r="H333" s="91">
        <f t="shared" si="64"/>
        <v>0</v>
      </c>
      <c r="I333" s="91">
        <f t="shared" si="65"/>
        <v>0</v>
      </c>
      <c r="J333" s="91">
        <f t="shared" si="66"/>
        <v>0</v>
      </c>
      <c r="K333" s="92">
        <f t="shared" si="67"/>
        <v>0</v>
      </c>
      <c r="L333" s="91">
        <f t="shared" si="68"/>
        <v>0</v>
      </c>
      <c r="M333" s="93">
        <f t="shared" si="69"/>
        <v>0</v>
      </c>
    </row>
    <row r="334" spans="2:13" x14ac:dyDescent="0.25">
      <c r="B334" s="89">
        <f t="shared" si="60"/>
        <v>343</v>
      </c>
      <c r="C334" s="90">
        <f t="shared" si="61"/>
        <v>0</v>
      </c>
      <c r="D334" s="95">
        <f t="shared" si="58"/>
        <v>0</v>
      </c>
      <c r="E334" s="96">
        <f t="shared" si="59"/>
        <v>0</v>
      </c>
      <c r="F334" s="91">
        <f t="shared" si="62"/>
        <v>0</v>
      </c>
      <c r="G334" s="91">
        <f t="shared" si="63"/>
        <v>0</v>
      </c>
      <c r="H334" s="91">
        <f t="shared" si="64"/>
        <v>0</v>
      </c>
      <c r="I334" s="91">
        <f t="shared" si="65"/>
        <v>0</v>
      </c>
      <c r="J334" s="91">
        <f t="shared" si="66"/>
        <v>0</v>
      </c>
      <c r="K334" s="92">
        <f t="shared" si="67"/>
        <v>0</v>
      </c>
      <c r="L334" s="91">
        <f t="shared" si="68"/>
        <v>0</v>
      </c>
      <c r="M334" s="93">
        <f t="shared" si="69"/>
        <v>0</v>
      </c>
    </row>
    <row r="335" spans="2:13" x14ac:dyDescent="0.25">
      <c r="B335" s="89">
        <f t="shared" si="60"/>
        <v>344</v>
      </c>
      <c r="C335" s="90">
        <f t="shared" si="61"/>
        <v>0</v>
      </c>
      <c r="D335" s="95">
        <f t="shared" si="58"/>
        <v>0</v>
      </c>
      <c r="E335" s="96">
        <f t="shared" si="59"/>
        <v>0</v>
      </c>
      <c r="F335" s="91">
        <f t="shared" si="62"/>
        <v>0</v>
      </c>
      <c r="G335" s="91">
        <f t="shared" si="63"/>
        <v>0</v>
      </c>
      <c r="H335" s="91">
        <f t="shared" si="64"/>
        <v>0</v>
      </c>
      <c r="I335" s="91">
        <f t="shared" si="65"/>
        <v>0</v>
      </c>
      <c r="J335" s="91">
        <f t="shared" si="66"/>
        <v>0</v>
      </c>
      <c r="K335" s="92">
        <f t="shared" si="67"/>
        <v>0</v>
      </c>
      <c r="L335" s="91">
        <f t="shared" si="68"/>
        <v>0</v>
      </c>
      <c r="M335" s="93">
        <f t="shared" si="69"/>
        <v>0</v>
      </c>
    </row>
    <row r="336" spans="2:13" x14ac:dyDescent="0.25">
      <c r="B336" s="89">
        <f t="shared" si="60"/>
        <v>345</v>
      </c>
      <c r="C336" s="90">
        <f t="shared" si="61"/>
        <v>0</v>
      </c>
      <c r="D336" s="95">
        <f t="shared" si="58"/>
        <v>0</v>
      </c>
      <c r="E336" s="96">
        <f t="shared" si="59"/>
        <v>0</v>
      </c>
      <c r="F336" s="91">
        <f t="shared" si="62"/>
        <v>0</v>
      </c>
      <c r="G336" s="91">
        <f t="shared" si="63"/>
        <v>0</v>
      </c>
      <c r="H336" s="91">
        <f t="shared" si="64"/>
        <v>0</v>
      </c>
      <c r="I336" s="91">
        <f t="shared" si="65"/>
        <v>0</v>
      </c>
      <c r="J336" s="91">
        <f t="shared" si="66"/>
        <v>0</v>
      </c>
      <c r="K336" s="92">
        <f t="shared" si="67"/>
        <v>0</v>
      </c>
      <c r="L336" s="91">
        <f t="shared" si="68"/>
        <v>0</v>
      </c>
      <c r="M336" s="93">
        <f t="shared" si="69"/>
        <v>0</v>
      </c>
    </row>
    <row r="337" spans="2:13" x14ac:dyDescent="0.25">
      <c r="B337" s="89">
        <f t="shared" si="60"/>
        <v>346</v>
      </c>
      <c r="C337" s="90">
        <f t="shared" si="61"/>
        <v>0</v>
      </c>
      <c r="D337" s="95">
        <f t="shared" si="58"/>
        <v>0</v>
      </c>
      <c r="E337" s="96">
        <f t="shared" si="59"/>
        <v>0</v>
      </c>
      <c r="F337" s="91">
        <f t="shared" si="62"/>
        <v>0</v>
      </c>
      <c r="G337" s="91">
        <f t="shared" si="63"/>
        <v>0</v>
      </c>
      <c r="H337" s="91">
        <f t="shared" si="64"/>
        <v>0</v>
      </c>
      <c r="I337" s="91">
        <f t="shared" si="65"/>
        <v>0</v>
      </c>
      <c r="J337" s="91">
        <f t="shared" si="66"/>
        <v>0</v>
      </c>
      <c r="K337" s="92">
        <f t="shared" si="67"/>
        <v>0</v>
      </c>
      <c r="L337" s="91">
        <f t="shared" si="68"/>
        <v>0</v>
      </c>
      <c r="M337" s="93">
        <f t="shared" si="69"/>
        <v>0</v>
      </c>
    </row>
    <row r="338" spans="2:13" x14ac:dyDescent="0.25">
      <c r="B338" s="89">
        <f t="shared" si="60"/>
        <v>347</v>
      </c>
      <c r="C338" s="90">
        <f t="shared" si="61"/>
        <v>0</v>
      </c>
      <c r="D338" s="95">
        <f t="shared" si="58"/>
        <v>0</v>
      </c>
      <c r="E338" s="96">
        <f t="shared" si="59"/>
        <v>0</v>
      </c>
      <c r="F338" s="91">
        <f t="shared" si="62"/>
        <v>0</v>
      </c>
      <c r="G338" s="91">
        <f t="shared" si="63"/>
        <v>0</v>
      </c>
      <c r="H338" s="91">
        <f t="shared" si="64"/>
        <v>0</v>
      </c>
      <c r="I338" s="91">
        <f t="shared" si="65"/>
        <v>0</v>
      </c>
      <c r="J338" s="91">
        <f t="shared" si="66"/>
        <v>0</v>
      </c>
      <c r="K338" s="92">
        <f t="shared" si="67"/>
        <v>0</v>
      </c>
      <c r="L338" s="91">
        <f t="shared" si="68"/>
        <v>0</v>
      </c>
      <c r="M338" s="93">
        <f t="shared" si="69"/>
        <v>0</v>
      </c>
    </row>
    <row r="339" spans="2:13" x14ac:dyDescent="0.25">
      <c r="B339" s="89">
        <f t="shared" si="60"/>
        <v>348</v>
      </c>
      <c r="C339" s="90">
        <f t="shared" si="61"/>
        <v>0</v>
      </c>
      <c r="D339" s="95">
        <f t="shared" si="58"/>
        <v>0</v>
      </c>
      <c r="E339" s="96">
        <f t="shared" si="59"/>
        <v>0</v>
      </c>
      <c r="F339" s="91">
        <f t="shared" si="62"/>
        <v>0</v>
      </c>
      <c r="G339" s="91">
        <f t="shared" si="63"/>
        <v>0</v>
      </c>
      <c r="H339" s="91">
        <f t="shared" si="64"/>
        <v>0</v>
      </c>
      <c r="I339" s="91">
        <f t="shared" si="65"/>
        <v>0</v>
      </c>
      <c r="J339" s="91">
        <f t="shared" si="66"/>
        <v>0</v>
      </c>
      <c r="K339" s="92">
        <f t="shared" si="67"/>
        <v>0</v>
      </c>
      <c r="L339" s="91">
        <f t="shared" si="68"/>
        <v>0</v>
      </c>
      <c r="M339" s="93">
        <f t="shared" si="69"/>
        <v>0</v>
      </c>
    </row>
    <row r="340" spans="2:13" x14ac:dyDescent="0.25">
      <c r="B340" s="89">
        <f t="shared" si="60"/>
        <v>349</v>
      </c>
      <c r="C340" s="90">
        <f t="shared" si="61"/>
        <v>0</v>
      </c>
      <c r="D340" s="95">
        <f t="shared" si="58"/>
        <v>0</v>
      </c>
      <c r="E340" s="96">
        <f t="shared" si="59"/>
        <v>0</v>
      </c>
      <c r="F340" s="91">
        <f t="shared" si="62"/>
        <v>0</v>
      </c>
      <c r="G340" s="91">
        <f t="shared" si="63"/>
        <v>0</v>
      </c>
      <c r="H340" s="91">
        <f t="shared" si="64"/>
        <v>0</v>
      </c>
      <c r="I340" s="91">
        <f t="shared" si="65"/>
        <v>0</v>
      </c>
      <c r="J340" s="91">
        <f t="shared" si="66"/>
        <v>0</v>
      </c>
      <c r="K340" s="92">
        <f t="shared" si="67"/>
        <v>0</v>
      </c>
      <c r="L340" s="91">
        <f t="shared" si="68"/>
        <v>0</v>
      </c>
      <c r="M340" s="93">
        <f t="shared" si="69"/>
        <v>0</v>
      </c>
    </row>
    <row r="341" spans="2:13" x14ac:dyDescent="0.25">
      <c r="B341" s="89">
        <f t="shared" si="60"/>
        <v>350</v>
      </c>
      <c r="C341" s="90">
        <f t="shared" si="61"/>
        <v>0</v>
      </c>
      <c r="D341" s="95">
        <f t="shared" si="58"/>
        <v>0</v>
      </c>
      <c r="E341" s="96">
        <f t="shared" si="59"/>
        <v>0</v>
      </c>
      <c r="F341" s="91">
        <f t="shared" si="62"/>
        <v>0</v>
      </c>
      <c r="G341" s="91">
        <f t="shared" si="63"/>
        <v>0</v>
      </c>
      <c r="H341" s="91">
        <f t="shared" si="64"/>
        <v>0</v>
      </c>
      <c r="I341" s="91">
        <f t="shared" si="65"/>
        <v>0</v>
      </c>
      <c r="J341" s="91">
        <f t="shared" si="66"/>
        <v>0</v>
      </c>
      <c r="K341" s="92">
        <f t="shared" si="67"/>
        <v>0</v>
      </c>
      <c r="L341" s="91">
        <f t="shared" si="68"/>
        <v>0</v>
      </c>
      <c r="M341" s="93">
        <f t="shared" si="69"/>
        <v>0</v>
      </c>
    </row>
    <row r="342" spans="2:13" x14ac:dyDescent="0.25">
      <c r="B342" s="89">
        <f t="shared" si="60"/>
        <v>351</v>
      </c>
      <c r="C342" s="90">
        <f t="shared" si="61"/>
        <v>0</v>
      </c>
      <c r="D342" s="95">
        <f t="shared" si="58"/>
        <v>0</v>
      </c>
      <c r="E342" s="96">
        <f t="shared" si="59"/>
        <v>0</v>
      </c>
      <c r="F342" s="91">
        <f t="shared" si="62"/>
        <v>0</v>
      </c>
      <c r="G342" s="91">
        <f t="shared" si="63"/>
        <v>0</v>
      </c>
      <c r="H342" s="91">
        <f t="shared" si="64"/>
        <v>0</v>
      </c>
      <c r="I342" s="91">
        <f t="shared" si="65"/>
        <v>0</v>
      </c>
      <c r="J342" s="91">
        <f t="shared" si="66"/>
        <v>0</v>
      </c>
      <c r="K342" s="92">
        <f t="shared" si="67"/>
        <v>0</v>
      </c>
      <c r="L342" s="91">
        <f t="shared" si="68"/>
        <v>0</v>
      </c>
      <c r="M342" s="93">
        <f t="shared" si="69"/>
        <v>0</v>
      </c>
    </row>
    <row r="343" spans="2:13" x14ac:dyDescent="0.25">
      <c r="B343" s="89">
        <f t="shared" si="60"/>
        <v>352</v>
      </c>
      <c r="C343" s="90">
        <f t="shared" si="61"/>
        <v>0</v>
      </c>
      <c r="D343" s="95">
        <f t="shared" si="58"/>
        <v>0</v>
      </c>
      <c r="E343" s="96">
        <f t="shared" si="59"/>
        <v>0</v>
      </c>
      <c r="F343" s="91">
        <f t="shared" si="62"/>
        <v>0</v>
      </c>
      <c r="G343" s="91">
        <f t="shared" si="63"/>
        <v>0</v>
      </c>
      <c r="H343" s="91">
        <f t="shared" si="64"/>
        <v>0</v>
      </c>
      <c r="I343" s="91">
        <f t="shared" si="65"/>
        <v>0</v>
      </c>
      <c r="J343" s="91">
        <f t="shared" si="66"/>
        <v>0</v>
      </c>
      <c r="K343" s="92">
        <f t="shared" si="67"/>
        <v>0</v>
      </c>
      <c r="L343" s="91">
        <f t="shared" si="68"/>
        <v>0</v>
      </c>
      <c r="M343" s="93">
        <f t="shared" si="69"/>
        <v>0</v>
      </c>
    </row>
    <row r="344" spans="2:13" x14ac:dyDescent="0.25">
      <c r="B344" s="89">
        <f t="shared" si="60"/>
        <v>353</v>
      </c>
      <c r="C344" s="90">
        <f t="shared" si="61"/>
        <v>0</v>
      </c>
      <c r="D344" s="95">
        <f t="shared" si="58"/>
        <v>0</v>
      </c>
      <c r="E344" s="96">
        <f t="shared" si="59"/>
        <v>0</v>
      </c>
      <c r="F344" s="91">
        <f t="shared" si="62"/>
        <v>0</v>
      </c>
      <c r="G344" s="91">
        <f t="shared" si="63"/>
        <v>0</v>
      </c>
      <c r="H344" s="91">
        <f t="shared" si="64"/>
        <v>0</v>
      </c>
      <c r="I344" s="91">
        <f t="shared" si="65"/>
        <v>0</v>
      </c>
      <c r="J344" s="91">
        <f t="shared" si="66"/>
        <v>0</v>
      </c>
      <c r="K344" s="92">
        <f t="shared" si="67"/>
        <v>0</v>
      </c>
      <c r="L344" s="91">
        <f t="shared" si="68"/>
        <v>0</v>
      </c>
      <c r="M344" s="93">
        <f t="shared" si="69"/>
        <v>0</v>
      </c>
    </row>
    <row r="345" spans="2:13" x14ac:dyDescent="0.25">
      <c r="B345" s="89">
        <f t="shared" si="60"/>
        <v>354</v>
      </c>
      <c r="C345" s="90">
        <f t="shared" si="61"/>
        <v>0</v>
      </c>
      <c r="D345" s="95">
        <f t="shared" ref="D345:D350" si="70">$H$9*6%</f>
        <v>0</v>
      </c>
      <c r="E345" s="96">
        <f t="shared" ref="E345:E351" si="71">1-(1-D345)^(1/12)</f>
        <v>0</v>
      </c>
      <c r="F345" s="91">
        <f t="shared" si="62"/>
        <v>0</v>
      </c>
      <c r="G345" s="91">
        <f t="shared" si="63"/>
        <v>0</v>
      </c>
      <c r="H345" s="91">
        <f t="shared" si="64"/>
        <v>0</v>
      </c>
      <c r="I345" s="91">
        <f t="shared" si="65"/>
        <v>0</v>
      </c>
      <c r="J345" s="91">
        <f t="shared" si="66"/>
        <v>0</v>
      </c>
      <c r="K345" s="92">
        <f t="shared" si="67"/>
        <v>0</v>
      </c>
      <c r="L345" s="91">
        <f t="shared" si="68"/>
        <v>0</v>
      </c>
      <c r="M345" s="93">
        <f t="shared" si="69"/>
        <v>0</v>
      </c>
    </row>
    <row r="346" spans="2:13" x14ac:dyDescent="0.25">
      <c r="B346" s="89">
        <f t="shared" si="60"/>
        <v>355</v>
      </c>
      <c r="C346" s="90">
        <f t="shared" si="61"/>
        <v>0</v>
      </c>
      <c r="D346" s="95">
        <f t="shared" si="70"/>
        <v>0</v>
      </c>
      <c r="E346" s="96">
        <f t="shared" si="71"/>
        <v>0</v>
      </c>
      <c r="F346" s="91">
        <f t="shared" si="62"/>
        <v>0</v>
      </c>
      <c r="G346" s="91">
        <f t="shared" si="63"/>
        <v>0</v>
      </c>
      <c r="H346" s="91">
        <f t="shared" si="64"/>
        <v>0</v>
      </c>
      <c r="I346" s="91">
        <f t="shared" si="65"/>
        <v>0</v>
      </c>
      <c r="J346" s="91">
        <f t="shared" si="66"/>
        <v>0</v>
      </c>
      <c r="K346" s="92">
        <f t="shared" si="67"/>
        <v>0</v>
      </c>
      <c r="L346" s="91">
        <f t="shared" si="68"/>
        <v>0</v>
      </c>
      <c r="M346" s="93">
        <f t="shared" si="69"/>
        <v>0</v>
      </c>
    </row>
    <row r="347" spans="2:13" x14ac:dyDescent="0.25">
      <c r="B347" s="89">
        <f t="shared" si="60"/>
        <v>356</v>
      </c>
      <c r="C347" s="90">
        <f t="shared" si="61"/>
        <v>0</v>
      </c>
      <c r="D347" s="95">
        <f t="shared" si="70"/>
        <v>0</v>
      </c>
      <c r="E347" s="96">
        <f t="shared" si="71"/>
        <v>0</v>
      </c>
      <c r="F347" s="91">
        <f t="shared" si="62"/>
        <v>0</v>
      </c>
      <c r="G347" s="91">
        <f t="shared" si="63"/>
        <v>0</v>
      </c>
      <c r="H347" s="91">
        <f t="shared" si="64"/>
        <v>0</v>
      </c>
      <c r="I347" s="91">
        <f t="shared" si="65"/>
        <v>0</v>
      </c>
      <c r="J347" s="91">
        <f t="shared" si="66"/>
        <v>0</v>
      </c>
      <c r="K347" s="92">
        <f t="shared" si="67"/>
        <v>0</v>
      </c>
      <c r="L347" s="91">
        <f t="shared" si="68"/>
        <v>0</v>
      </c>
      <c r="M347" s="93">
        <f t="shared" si="69"/>
        <v>0</v>
      </c>
    </row>
    <row r="348" spans="2:13" x14ac:dyDescent="0.25">
      <c r="B348" s="89">
        <f t="shared" ref="B348:B352" si="72">B347+1</f>
        <v>357</v>
      </c>
      <c r="C348" s="90">
        <f t="shared" ref="C348:C352" si="73">C347-M347</f>
        <v>0</v>
      </c>
      <c r="D348" s="95">
        <f t="shared" si="70"/>
        <v>0</v>
      </c>
      <c r="E348" s="96">
        <f t="shared" si="71"/>
        <v>0</v>
      </c>
      <c r="F348" s="91">
        <f t="shared" ref="F348:F351" si="74">E348*C348</f>
        <v>0</v>
      </c>
      <c r="G348" s="91">
        <f t="shared" ref="G348:G351" si="75">-PMT($H$10/12,$H$15-B348+1,C348)</f>
        <v>0</v>
      </c>
      <c r="H348" s="91">
        <f t="shared" ref="H348:H351" si="76">$H$10/12*C348</f>
        <v>0</v>
      </c>
      <c r="I348" s="91">
        <f t="shared" ref="I348:I351" si="77">G348-H348</f>
        <v>0</v>
      </c>
      <c r="J348" s="91">
        <f t="shared" ref="J348:J351" si="78">G348+F348</f>
        <v>0</v>
      </c>
      <c r="K348" s="92">
        <f t="shared" ref="K348:K351" si="79">C348*$H$12/12</f>
        <v>0</v>
      </c>
      <c r="L348" s="91">
        <f t="shared" ref="L348:L351" si="80">J348-K348</f>
        <v>0</v>
      </c>
      <c r="M348" s="93">
        <f t="shared" ref="M348:M351" si="81">F348+I348</f>
        <v>0</v>
      </c>
    </row>
    <row r="349" spans="2:13" x14ac:dyDescent="0.25">
      <c r="B349" s="89">
        <f t="shared" si="72"/>
        <v>358</v>
      </c>
      <c r="C349" s="90">
        <f t="shared" si="73"/>
        <v>0</v>
      </c>
      <c r="D349" s="95">
        <f t="shared" si="70"/>
        <v>0</v>
      </c>
      <c r="E349" s="96">
        <f t="shared" si="71"/>
        <v>0</v>
      </c>
      <c r="F349" s="91">
        <f t="shared" si="74"/>
        <v>0</v>
      </c>
      <c r="G349" s="91">
        <f t="shared" si="75"/>
        <v>0</v>
      </c>
      <c r="H349" s="91">
        <f t="shared" si="76"/>
        <v>0</v>
      </c>
      <c r="I349" s="91">
        <f t="shared" si="77"/>
        <v>0</v>
      </c>
      <c r="J349" s="91">
        <f t="shared" si="78"/>
        <v>0</v>
      </c>
      <c r="K349" s="92">
        <f t="shared" si="79"/>
        <v>0</v>
      </c>
      <c r="L349" s="91">
        <f t="shared" si="80"/>
        <v>0</v>
      </c>
      <c r="M349" s="93">
        <f t="shared" si="81"/>
        <v>0</v>
      </c>
    </row>
    <row r="350" spans="2:13" x14ac:dyDescent="0.25">
      <c r="B350" s="89">
        <f t="shared" si="72"/>
        <v>359</v>
      </c>
      <c r="C350" s="90">
        <f t="shared" si="73"/>
        <v>0</v>
      </c>
      <c r="D350" s="95">
        <f t="shared" si="70"/>
        <v>0</v>
      </c>
      <c r="E350" s="96">
        <f t="shared" si="71"/>
        <v>0</v>
      </c>
      <c r="F350" s="91">
        <f t="shared" si="74"/>
        <v>0</v>
      </c>
      <c r="G350" s="91">
        <f t="shared" si="75"/>
        <v>0</v>
      </c>
      <c r="H350" s="91">
        <f t="shared" si="76"/>
        <v>0</v>
      </c>
      <c r="I350" s="91">
        <f t="shared" si="77"/>
        <v>0</v>
      </c>
      <c r="J350" s="91">
        <f t="shared" si="78"/>
        <v>0</v>
      </c>
      <c r="K350" s="92">
        <f t="shared" si="79"/>
        <v>0</v>
      </c>
      <c r="L350" s="91">
        <f t="shared" si="80"/>
        <v>0</v>
      </c>
      <c r="M350" s="93">
        <f t="shared" si="81"/>
        <v>0</v>
      </c>
    </row>
    <row r="351" spans="2:13" x14ac:dyDescent="0.25">
      <c r="B351" s="89">
        <f t="shared" si="72"/>
        <v>360</v>
      </c>
      <c r="C351" s="90">
        <f t="shared" si="73"/>
        <v>0</v>
      </c>
      <c r="D351" s="95">
        <v>0</v>
      </c>
      <c r="E351" s="96">
        <f t="shared" si="71"/>
        <v>0</v>
      </c>
      <c r="F351" s="91">
        <f t="shared" si="74"/>
        <v>0</v>
      </c>
      <c r="G351" s="91">
        <f t="shared" si="75"/>
        <v>0</v>
      </c>
      <c r="H351" s="91">
        <f t="shared" si="76"/>
        <v>0</v>
      </c>
      <c r="I351" s="91">
        <f t="shared" si="77"/>
        <v>0</v>
      </c>
      <c r="J351" s="91">
        <f t="shared" si="78"/>
        <v>0</v>
      </c>
      <c r="K351" s="92">
        <f t="shared" si="79"/>
        <v>0</v>
      </c>
      <c r="L351" s="91">
        <f t="shared" si="80"/>
        <v>0</v>
      </c>
      <c r="M351" s="93">
        <f t="shared" si="81"/>
        <v>0</v>
      </c>
    </row>
    <row r="352" spans="2:13" x14ac:dyDescent="0.25">
      <c r="B352" s="89">
        <f t="shared" si="72"/>
        <v>361</v>
      </c>
      <c r="C352" s="90">
        <f t="shared" si="73"/>
        <v>0</v>
      </c>
      <c r="D352" s="95"/>
      <c r="E352" s="96"/>
      <c r="F352" s="91"/>
      <c r="G352" s="91"/>
      <c r="H352" s="91"/>
      <c r="I352" s="91"/>
      <c r="J352" s="91"/>
      <c r="K352" s="92"/>
      <c r="L352" s="91"/>
      <c r="M352" s="93"/>
    </row>
    <row r="353" spans="2:13" x14ac:dyDescent="0.25">
      <c r="B353" s="89"/>
      <c r="C353" s="90"/>
      <c r="D353" s="95"/>
      <c r="E353" s="96"/>
      <c r="F353" s="91"/>
      <c r="G353" s="91"/>
      <c r="H353" s="97"/>
      <c r="I353" s="97"/>
      <c r="J353" s="97"/>
      <c r="K353" s="91"/>
      <c r="L353" s="97"/>
      <c r="M353" s="98"/>
    </row>
    <row r="354" spans="2:13" x14ac:dyDescent="0.25">
      <c r="B354" s="89"/>
      <c r="C354" s="90"/>
      <c r="D354" s="95"/>
      <c r="E354" s="96"/>
      <c r="F354" s="91"/>
      <c r="G354" s="91"/>
      <c r="H354" s="97"/>
      <c r="I354" s="97"/>
      <c r="J354" s="97"/>
      <c r="K354" s="91"/>
      <c r="L354" s="97"/>
      <c r="M354" s="98"/>
    </row>
    <row r="355" spans="2:13" x14ac:dyDescent="0.25">
      <c r="B355" s="89"/>
      <c r="C355" s="90"/>
      <c r="D355" s="95"/>
      <c r="E355" s="96"/>
      <c r="F355" s="91"/>
      <c r="G355" s="91"/>
      <c r="H355" s="97"/>
      <c r="I355" s="97"/>
      <c r="J355" s="97"/>
      <c r="K355" s="91"/>
      <c r="L355" s="97"/>
      <c r="M355" s="98"/>
    </row>
    <row r="356" spans="2:13" x14ac:dyDescent="0.25">
      <c r="B356" s="89"/>
      <c r="C356" s="90"/>
      <c r="D356" s="95"/>
      <c r="E356" s="96"/>
      <c r="F356" s="91"/>
      <c r="G356" s="91"/>
      <c r="H356" s="97"/>
      <c r="I356" s="97"/>
      <c r="J356" s="97"/>
      <c r="K356" s="91"/>
      <c r="L356" s="97"/>
      <c r="M356" s="98"/>
    </row>
    <row r="357" spans="2:13" x14ac:dyDescent="0.25">
      <c r="B357" s="89"/>
      <c r="C357" s="90"/>
      <c r="D357" s="95"/>
      <c r="E357" s="96"/>
      <c r="F357" s="91"/>
      <c r="G357" s="91"/>
      <c r="H357" s="97"/>
      <c r="I357" s="97"/>
      <c r="J357" s="97"/>
      <c r="K357" s="91"/>
      <c r="L357" s="97"/>
      <c r="M357" s="98"/>
    </row>
    <row r="358" spans="2:13" x14ac:dyDescent="0.25">
      <c r="B358" s="89"/>
      <c r="C358" s="90"/>
      <c r="D358" s="95"/>
      <c r="E358" s="96"/>
      <c r="F358" s="91"/>
      <c r="G358" s="91"/>
      <c r="H358" s="97"/>
      <c r="I358" s="97"/>
      <c r="J358" s="97"/>
      <c r="K358" s="91"/>
      <c r="L358" s="97"/>
      <c r="M358" s="98"/>
    </row>
    <row r="359" spans="2:13" x14ac:dyDescent="0.25">
      <c r="B359" s="89"/>
      <c r="C359" s="90"/>
      <c r="D359" s="95"/>
      <c r="E359" s="96"/>
      <c r="F359" s="91"/>
      <c r="G359" s="91"/>
      <c r="H359" s="97"/>
      <c r="I359" s="97"/>
      <c r="J359" s="97"/>
      <c r="K359" s="91"/>
      <c r="L359" s="97"/>
      <c r="M359" s="98"/>
    </row>
    <row r="360" spans="2:13" x14ac:dyDescent="0.25">
      <c r="B360" s="89"/>
      <c r="C360" s="90"/>
      <c r="D360" s="95"/>
      <c r="E360" s="96"/>
      <c r="F360" s="91"/>
      <c r="G360" s="91"/>
      <c r="H360" s="97"/>
      <c r="I360" s="97"/>
      <c r="J360" s="97"/>
      <c r="K360" s="91"/>
      <c r="L360" s="97"/>
      <c r="M360" s="98"/>
    </row>
    <row r="361" spans="2:13" x14ac:dyDescent="0.25">
      <c r="B361" s="89"/>
      <c r="C361" s="90"/>
      <c r="D361" s="95"/>
      <c r="E361" s="96"/>
      <c r="F361" s="91"/>
      <c r="G361" s="91"/>
      <c r="H361" s="97"/>
      <c r="I361" s="97"/>
      <c r="J361" s="97"/>
      <c r="K361" s="91"/>
      <c r="L361" s="97"/>
      <c r="M361" s="98"/>
    </row>
    <row r="362" spans="2:13" x14ac:dyDescent="0.25">
      <c r="B362" s="89"/>
      <c r="C362" s="90"/>
      <c r="D362" s="95"/>
      <c r="E362" s="96"/>
      <c r="F362" s="91"/>
      <c r="G362" s="91"/>
      <c r="H362" s="97"/>
      <c r="I362" s="97"/>
      <c r="J362" s="97"/>
      <c r="K362" s="91"/>
      <c r="L362" s="97"/>
      <c r="M362" s="98"/>
    </row>
    <row r="363" spans="2:13" x14ac:dyDescent="0.25">
      <c r="B363" s="89"/>
      <c r="C363" s="90"/>
      <c r="D363" s="95"/>
      <c r="E363" s="96"/>
      <c r="F363" s="91"/>
      <c r="G363" s="91"/>
      <c r="H363" s="97"/>
      <c r="I363" s="97"/>
      <c r="J363" s="97"/>
      <c r="K363" s="91"/>
      <c r="L363" s="97"/>
      <c r="M363" s="98"/>
    </row>
    <row r="364" spans="2:13" x14ac:dyDescent="0.25">
      <c r="B364" s="89"/>
      <c r="C364" s="90"/>
      <c r="D364" s="95"/>
      <c r="E364" s="96"/>
      <c r="F364" s="91"/>
      <c r="G364" s="91"/>
      <c r="H364" s="97"/>
      <c r="I364" s="97"/>
      <c r="J364" s="97"/>
      <c r="K364" s="91"/>
      <c r="L364" s="97"/>
      <c r="M364" s="98"/>
    </row>
    <row r="365" spans="2:13" x14ac:dyDescent="0.25">
      <c r="B365" s="89"/>
      <c r="C365" s="90"/>
      <c r="D365" s="95"/>
      <c r="E365" s="96"/>
      <c r="F365" s="91"/>
      <c r="G365" s="91"/>
      <c r="H365" s="97"/>
      <c r="I365" s="97"/>
      <c r="J365" s="97"/>
      <c r="K365" s="91"/>
      <c r="L365" s="97"/>
      <c r="M365" s="98"/>
    </row>
    <row r="366" spans="2:13" x14ac:dyDescent="0.25">
      <c r="B366" s="89"/>
      <c r="C366" s="90"/>
      <c r="D366" s="95"/>
      <c r="E366" s="96"/>
      <c r="F366" s="91"/>
      <c r="G366" s="91"/>
      <c r="H366" s="97"/>
      <c r="I366" s="97"/>
      <c r="J366" s="97"/>
      <c r="K366" s="91"/>
      <c r="L366" s="97"/>
      <c r="M366" s="98"/>
    </row>
    <row r="367" spans="2:13" x14ac:dyDescent="0.25">
      <c r="B367" s="89"/>
      <c r="C367" s="90"/>
      <c r="D367" s="95"/>
      <c r="E367" s="96"/>
      <c r="F367" s="91"/>
      <c r="G367" s="91"/>
      <c r="H367" s="97"/>
      <c r="I367" s="97"/>
      <c r="J367" s="97"/>
      <c r="K367" s="91"/>
      <c r="L367" s="97"/>
      <c r="M367" s="98"/>
    </row>
    <row r="368" spans="2:13" x14ac:dyDescent="0.25">
      <c r="B368" s="89"/>
      <c r="C368" s="90"/>
      <c r="D368" s="95"/>
      <c r="E368" s="96"/>
      <c r="F368" s="91"/>
      <c r="G368" s="91"/>
      <c r="H368" s="97"/>
      <c r="I368" s="97"/>
      <c r="J368" s="97"/>
      <c r="K368" s="91"/>
      <c r="L368" s="97"/>
      <c r="M368" s="98"/>
    </row>
    <row r="369" spans="2:13" x14ac:dyDescent="0.25">
      <c r="B369" s="89"/>
      <c r="C369" s="90"/>
      <c r="D369" s="95"/>
      <c r="E369" s="96"/>
      <c r="F369" s="91"/>
      <c r="G369" s="91"/>
      <c r="H369" s="97"/>
      <c r="I369" s="97"/>
      <c r="J369" s="97"/>
      <c r="K369" s="91"/>
      <c r="L369" s="97"/>
      <c r="M369" s="98"/>
    </row>
    <row r="370" spans="2:13" x14ac:dyDescent="0.25">
      <c r="B370" s="89"/>
      <c r="C370" s="90"/>
      <c r="D370" s="95"/>
      <c r="E370" s="96"/>
      <c r="F370" s="91"/>
      <c r="G370" s="91"/>
      <c r="H370" s="97"/>
      <c r="I370" s="97"/>
      <c r="J370" s="97"/>
      <c r="K370" s="91"/>
      <c r="L370" s="97"/>
      <c r="M370" s="98"/>
    </row>
    <row r="371" spans="2:13" x14ac:dyDescent="0.25">
      <c r="B371" s="89"/>
      <c r="C371" s="90"/>
      <c r="D371" s="95"/>
      <c r="E371" s="96"/>
      <c r="F371" s="91"/>
      <c r="G371" s="91"/>
      <c r="H371" s="97"/>
      <c r="I371" s="97"/>
      <c r="J371" s="97"/>
      <c r="K371" s="91"/>
      <c r="L371" s="97"/>
      <c r="M371" s="98"/>
    </row>
    <row r="372" spans="2:13" x14ac:dyDescent="0.25">
      <c r="B372" s="89"/>
      <c r="C372" s="90"/>
      <c r="D372" s="95"/>
      <c r="E372" s="96"/>
      <c r="F372" s="91"/>
      <c r="G372" s="91"/>
      <c r="H372" s="97"/>
      <c r="I372" s="97"/>
      <c r="J372" s="97"/>
      <c r="K372" s="91"/>
      <c r="L372" s="97"/>
      <c r="M372" s="98"/>
    </row>
    <row r="373" spans="2:13" x14ac:dyDescent="0.25">
      <c r="B373" s="89"/>
      <c r="C373" s="90"/>
      <c r="D373" s="95"/>
      <c r="E373" s="96"/>
      <c r="F373" s="91"/>
      <c r="G373" s="91"/>
      <c r="H373" s="97"/>
      <c r="I373" s="97"/>
      <c r="J373" s="97"/>
      <c r="K373" s="91"/>
      <c r="L373" s="97"/>
      <c r="M373" s="98"/>
    </row>
    <row r="374" spans="2:13" x14ac:dyDescent="0.25">
      <c r="B374" s="89"/>
      <c r="C374" s="90"/>
      <c r="D374" s="95"/>
      <c r="E374" s="96"/>
      <c r="F374" s="91"/>
      <c r="G374" s="91"/>
      <c r="H374" s="97"/>
      <c r="I374" s="97"/>
      <c r="J374" s="97"/>
      <c r="K374" s="91"/>
      <c r="L374" s="97"/>
      <c r="M374" s="98"/>
    </row>
    <row r="375" spans="2:13" x14ac:dyDescent="0.25">
      <c r="B375" s="89"/>
      <c r="C375" s="90"/>
      <c r="D375" s="95"/>
      <c r="E375" s="96"/>
      <c r="F375" s="91"/>
      <c r="G375" s="91"/>
      <c r="H375" s="97"/>
      <c r="I375" s="97"/>
      <c r="J375" s="97"/>
      <c r="K375" s="91"/>
      <c r="L375" s="97"/>
      <c r="M375" s="98"/>
    </row>
    <row r="376" spans="2:13" x14ac:dyDescent="0.25">
      <c r="B376" s="89"/>
      <c r="C376" s="90"/>
      <c r="D376" s="95"/>
      <c r="E376" s="96"/>
      <c r="F376" s="91"/>
      <c r="G376" s="91"/>
      <c r="H376" s="97"/>
      <c r="I376" s="97"/>
      <c r="J376" s="97"/>
      <c r="K376" s="91"/>
      <c r="L376" s="97"/>
      <c r="M376" s="98"/>
    </row>
    <row r="377" spans="2:13" x14ac:dyDescent="0.25">
      <c r="B377" s="89"/>
      <c r="C377" s="90"/>
      <c r="D377" s="95"/>
      <c r="E377" s="96"/>
      <c r="F377" s="91"/>
      <c r="G377" s="91"/>
      <c r="H377" s="97"/>
      <c r="I377" s="97"/>
      <c r="J377" s="97"/>
      <c r="K377" s="91"/>
      <c r="L377" s="97"/>
      <c r="M377" s="98"/>
    </row>
    <row r="378" spans="2:13" x14ac:dyDescent="0.25">
      <c r="B378" s="89"/>
      <c r="C378" s="90"/>
      <c r="D378" s="95"/>
      <c r="E378" s="96"/>
      <c r="F378" s="91"/>
      <c r="G378" s="91"/>
      <c r="H378" s="97"/>
      <c r="I378" s="97"/>
      <c r="J378" s="97"/>
      <c r="K378" s="91"/>
      <c r="L378" s="97"/>
      <c r="M378" s="98"/>
    </row>
    <row r="379" spans="2:13" x14ac:dyDescent="0.25">
      <c r="B379" s="89"/>
      <c r="C379" s="90"/>
      <c r="D379" s="95"/>
      <c r="E379" s="96"/>
      <c r="F379" s="91"/>
      <c r="G379" s="91"/>
      <c r="H379" s="97"/>
      <c r="I379" s="97"/>
      <c r="J379" s="97"/>
      <c r="K379" s="91"/>
      <c r="L379" s="97"/>
      <c r="M379" s="98"/>
    </row>
    <row r="380" spans="2:13" x14ac:dyDescent="0.25">
      <c r="B380" s="89"/>
      <c r="C380" s="90"/>
      <c r="D380" s="95"/>
      <c r="E380" s="96"/>
      <c r="F380" s="91"/>
      <c r="G380" s="91"/>
      <c r="H380" s="97"/>
      <c r="I380" s="97"/>
      <c r="J380" s="97"/>
      <c r="K380" s="91"/>
      <c r="L380" s="97"/>
      <c r="M380" s="98"/>
    </row>
    <row r="381" spans="2:13" x14ac:dyDescent="0.25">
      <c r="B381" s="89"/>
      <c r="C381" s="90"/>
      <c r="D381" s="95"/>
      <c r="E381" s="96"/>
      <c r="F381" s="91"/>
      <c r="G381" s="91"/>
      <c r="H381" s="97"/>
      <c r="I381" s="97"/>
      <c r="J381" s="97"/>
      <c r="K381" s="91"/>
      <c r="L381" s="97"/>
      <c r="M381" s="98"/>
    </row>
    <row r="382" spans="2:13" x14ac:dyDescent="0.25">
      <c r="B382" s="89"/>
      <c r="C382" s="90"/>
      <c r="D382" s="95"/>
      <c r="E382" s="96"/>
      <c r="F382" s="91"/>
      <c r="G382" s="91"/>
      <c r="H382" s="97"/>
      <c r="I382" s="97"/>
      <c r="J382" s="97"/>
      <c r="K382" s="91"/>
      <c r="L382" s="97"/>
      <c r="M382" s="98"/>
    </row>
    <row r="383" spans="2:13" x14ac:dyDescent="0.25">
      <c r="B383" s="89"/>
      <c r="C383" s="90"/>
      <c r="D383" s="95"/>
      <c r="E383" s="96"/>
      <c r="F383" s="91"/>
      <c r="G383" s="91"/>
      <c r="H383" s="97"/>
      <c r="I383" s="97"/>
      <c r="J383" s="97"/>
      <c r="K383" s="91"/>
      <c r="L383" s="97"/>
      <c r="M383" s="98"/>
    </row>
    <row r="384" spans="2:13" x14ac:dyDescent="0.25">
      <c r="B384" s="89"/>
      <c r="C384" s="99"/>
      <c r="D384" s="99"/>
      <c r="E384" s="99"/>
      <c r="F384" s="91"/>
      <c r="G384" s="66"/>
      <c r="H384" s="75"/>
      <c r="I384" s="75"/>
      <c r="J384" s="75"/>
      <c r="K384" s="92"/>
      <c r="L384" s="75"/>
      <c r="M384" s="93"/>
    </row>
    <row r="385" spans="2:13" x14ac:dyDescent="0.25">
      <c r="B385" s="89"/>
      <c r="C385" s="99"/>
      <c r="D385" s="99"/>
      <c r="E385" s="99"/>
      <c r="F385" s="91"/>
      <c r="G385" s="66"/>
      <c r="H385" s="75"/>
      <c r="I385" s="75"/>
      <c r="J385" s="75"/>
      <c r="K385" s="92"/>
      <c r="L385" s="75"/>
      <c r="M385" s="93"/>
    </row>
    <row r="386" spans="2:13" x14ac:dyDescent="0.25">
      <c r="B386" s="89"/>
      <c r="C386" s="99"/>
      <c r="D386" s="99"/>
      <c r="E386" s="99"/>
      <c r="F386" s="91"/>
      <c r="G386" s="66"/>
      <c r="H386" s="75"/>
      <c r="I386" s="75"/>
      <c r="J386" s="75"/>
      <c r="K386" s="92"/>
      <c r="L386" s="75"/>
      <c r="M386" s="93"/>
    </row>
    <row r="387" spans="2:13" x14ac:dyDescent="0.25">
      <c r="B387" s="89"/>
      <c r="C387" s="99"/>
      <c r="D387" s="99"/>
      <c r="E387" s="99"/>
      <c r="F387" s="91"/>
      <c r="G387" s="66"/>
      <c r="H387" s="75"/>
      <c r="I387" s="75"/>
      <c r="J387" s="75"/>
      <c r="K387" s="92"/>
      <c r="L387" s="75"/>
      <c r="M387" s="93"/>
    </row>
    <row r="388" spans="2:13" x14ac:dyDescent="0.25">
      <c r="B388" s="89"/>
      <c r="C388" s="99"/>
      <c r="D388" s="99"/>
      <c r="E388" s="99"/>
      <c r="F388" s="91"/>
      <c r="G388" s="66"/>
      <c r="H388" s="75"/>
      <c r="I388" s="75"/>
      <c r="J388" s="75"/>
      <c r="K388" s="92"/>
      <c r="L388" s="75"/>
      <c r="M388" s="93"/>
    </row>
    <row r="389" spans="2:13" x14ac:dyDescent="0.25">
      <c r="B389" s="89"/>
      <c r="C389" s="99"/>
      <c r="D389" s="99"/>
      <c r="E389" s="99"/>
      <c r="F389" s="91"/>
      <c r="G389" s="66"/>
      <c r="H389" s="75"/>
      <c r="I389" s="75"/>
      <c r="J389" s="75"/>
      <c r="K389" s="92"/>
      <c r="L389" s="75"/>
      <c r="M389" s="93"/>
    </row>
    <row r="390" spans="2:13" x14ac:dyDescent="0.25">
      <c r="B390" s="89"/>
      <c r="C390" s="99"/>
      <c r="D390" s="99"/>
      <c r="E390" s="99"/>
      <c r="F390" s="91"/>
      <c r="G390" s="66"/>
      <c r="H390" s="75"/>
      <c r="I390" s="75"/>
      <c r="J390" s="75"/>
      <c r="K390" s="92"/>
      <c r="L390" s="75"/>
      <c r="M390" s="93"/>
    </row>
    <row r="391" spans="2:13" x14ac:dyDescent="0.25">
      <c r="B391" s="89"/>
      <c r="C391" s="99"/>
      <c r="D391" s="99"/>
      <c r="E391" s="99"/>
      <c r="F391" s="91"/>
      <c r="G391" s="66"/>
      <c r="H391" s="75"/>
      <c r="I391" s="75"/>
      <c r="J391" s="75"/>
      <c r="K391" s="92"/>
      <c r="L391" s="75"/>
      <c r="M391" s="93"/>
    </row>
    <row r="392" spans="2:13" x14ac:dyDescent="0.25">
      <c r="B392" s="89"/>
      <c r="C392" s="99"/>
      <c r="D392" s="99"/>
      <c r="E392" s="99"/>
      <c r="F392" s="91"/>
      <c r="G392" s="66"/>
      <c r="H392" s="75"/>
      <c r="I392" s="75"/>
      <c r="J392" s="75"/>
      <c r="K392" s="92"/>
      <c r="L392" s="75"/>
      <c r="M392" s="93"/>
    </row>
    <row r="393" spans="2:13" x14ac:dyDescent="0.25">
      <c r="B393" s="89"/>
      <c r="C393" s="99"/>
      <c r="D393" s="99"/>
      <c r="E393" s="99"/>
      <c r="F393" s="91"/>
      <c r="G393" s="66"/>
      <c r="H393" s="75"/>
      <c r="I393" s="75"/>
      <c r="J393" s="75"/>
      <c r="K393" s="92"/>
      <c r="L393" s="75"/>
      <c r="M393" s="93"/>
    </row>
    <row r="394" spans="2:13" x14ac:dyDescent="0.25">
      <c r="B394" s="89"/>
      <c r="C394" s="99"/>
      <c r="D394" s="99"/>
      <c r="E394" s="99"/>
      <c r="F394" s="91"/>
      <c r="G394" s="66"/>
      <c r="H394" s="75"/>
      <c r="I394" s="75"/>
      <c r="J394" s="75"/>
      <c r="K394" s="92"/>
      <c r="L394" s="75"/>
      <c r="M394" s="93"/>
    </row>
    <row r="395" spans="2:13" x14ac:dyDescent="0.25">
      <c r="B395" s="89"/>
      <c r="C395" s="99"/>
      <c r="D395" s="99"/>
      <c r="E395" s="99"/>
      <c r="F395" s="91"/>
      <c r="G395" s="66"/>
      <c r="H395" s="75"/>
      <c r="I395" s="75"/>
      <c r="J395" s="75"/>
      <c r="K395" s="92"/>
      <c r="L395" s="75"/>
      <c r="M395" s="93"/>
    </row>
    <row r="396" spans="2:13" x14ac:dyDescent="0.25">
      <c r="B396" s="89"/>
      <c r="C396" s="99"/>
      <c r="D396" s="99"/>
      <c r="E396" s="99"/>
      <c r="F396" s="91"/>
      <c r="G396" s="66"/>
      <c r="H396" s="75"/>
      <c r="I396" s="75"/>
      <c r="J396" s="75"/>
      <c r="K396" s="92"/>
      <c r="L396" s="75"/>
      <c r="M396" s="93"/>
    </row>
    <row r="397" spans="2:13" x14ac:dyDescent="0.25">
      <c r="B397" s="89"/>
      <c r="C397" s="99"/>
      <c r="D397" s="99"/>
      <c r="E397" s="99"/>
      <c r="F397" s="91"/>
      <c r="G397" s="66"/>
      <c r="H397" s="75"/>
      <c r="I397" s="75"/>
      <c r="J397" s="75"/>
      <c r="K397" s="92"/>
      <c r="L397" s="75"/>
      <c r="M397" s="93"/>
    </row>
    <row r="398" spans="2:13" x14ac:dyDescent="0.25">
      <c r="B398" s="89"/>
      <c r="C398" s="99"/>
      <c r="D398" s="99"/>
      <c r="E398" s="99"/>
      <c r="F398" s="91"/>
      <c r="G398" s="66"/>
      <c r="H398" s="75"/>
      <c r="I398" s="75"/>
      <c r="J398" s="75"/>
      <c r="K398" s="92"/>
      <c r="L398" s="75"/>
      <c r="M398" s="93"/>
    </row>
    <row r="399" spans="2:13" x14ac:dyDescent="0.25">
      <c r="B399" s="89"/>
      <c r="C399" s="99"/>
      <c r="D399" s="99"/>
      <c r="E399" s="99"/>
      <c r="F399" s="91"/>
      <c r="G399" s="66"/>
      <c r="H399" s="75"/>
      <c r="I399" s="75"/>
      <c r="J399" s="75"/>
      <c r="K399" s="92"/>
      <c r="L399" s="75"/>
      <c r="M399" s="93"/>
    </row>
    <row r="400" spans="2:13" x14ac:dyDescent="0.25">
      <c r="B400" s="89"/>
      <c r="C400" s="99"/>
      <c r="D400" s="99"/>
      <c r="E400" s="99"/>
      <c r="F400" s="91"/>
      <c r="G400" s="66"/>
      <c r="H400" s="75"/>
      <c r="I400" s="75"/>
      <c r="J400" s="75"/>
      <c r="K400" s="92"/>
      <c r="L400" s="75"/>
      <c r="M400" s="93"/>
    </row>
    <row r="401" spans="2:13" x14ac:dyDescent="0.25">
      <c r="B401" s="89"/>
      <c r="C401" s="99"/>
      <c r="D401" s="99"/>
      <c r="E401" s="99"/>
      <c r="F401" s="91"/>
      <c r="G401" s="66"/>
      <c r="H401" s="75"/>
      <c r="I401" s="75"/>
      <c r="J401" s="75"/>
      <c r="K401" s="92"/>
      <c r="L401" s="75"/>
      <c r="M401" s="93"/>
    </row>
    <row r="402" spans="2:13" x14ac:dyDescent="0.25">
      <c r="B402" s="89"/>
      <c r="C402" s="99"/>
      <c r="D402" s="99"/>
      <c r="E402" s="99"/>
      <c r="F402" s="91"/>
      <c r="G402" s="66"/>
      <c r="H402" s="75"/>
      <c r="I402" s="75"/>
      <c r="J402" s="75"/>
      <c r="K402" s="92"/>
      <c r="L402" s="75"/>
      <c r="M402" s="93"/>
    </row>
    <row r="403" spans="2:13" x14ac:dyDescent="0.25">
      <c r="B403" s="89"/>
      <c r="C403" s="99"/>
      <c r="D403" s="99"/>
      <c r="E403" s="99"/>
      <c r="F403" s="91"/>
      <c r="G403" s="66"/>
      <c r="H403" s="75"/>
      <c r="I403" s="75"/>
      <c r="J403" s="75"/>
      <c r="K403" s="92"/>
      <c r="L403" s="75"/>
      <c r="M403" s="93"/>
    </row>
    <row r="404" spans="2:13" x14ac:dyDescent="0.25">
      <c r="B404" s="89"/>
      <c r="C404" s="99"/>
      <c r="D404" s="99"/>
      <c r="E404" s="99"/>
      <c r="F404" s="91"/>
      <c r="G404" s="66"/>
      <c r="H404" s="75"/>
      <c r="I404" s="75"/>
      <c r="J404" s="75"/>
      <c r="K404" s="92"/>
      <c r="L404" s="75"/>
      <c r="M404" s="93"/>
    </row>
    <row r="405" spans="2:13" x14ac:dyDescent="0.25">
      <c r="B405" s="89"/>
      <c r="C405" s="99"/>
      <c r="D405" s="99"/>
      <c r="E405" s="99"/>
      <c r="F405" s="91"/>
      <c r="G405" s="66"/>
      <c r="H405" s="75"/>
      <c r="I405" s="75"/>
      <c r="J405" s="75"/>
      <c r="K405" s="92"/>
      <c r="L405" s="75"/>
      <c r="M405" s="93"/>
    </row>
    <row r="406" spans="2:13" x14ac:dyDescent="0.25">
      <c r="B406" s="89"/>
      <c r="C406" s="99"/>
      <c r="D406" s="99"/>
      <c r="E406" s="99"/>
      <c r="F406" s="91"/>
      <c r="G406" s="66"/>
      <c r="H406" s="75"/>
      <c r="I406" s="75"/>
      <c r="J406" s="75"/>
      <c r="K406" s="92"/>
      <c r="L406" s="75"/>
      <c r="M406" s="93"/>
    </row>
    <row r="407" spans="2:13" x14ac:dyDescent="0.25">
      <c r="B407" s="89"/>
      <c r="C407" s="99"/>
      <c r="D407" s="99"/>
      <c r="E407" s="99"/>
      <c r="F407" s="91"/>
      <c r="G407" s="66"/>
      <c r="H407" s="75"/>
      <c r="I407" s="75"/>
      <c r="J407" s="75"/>
      <c r="K407" s="92"/>
      <c r="L407" s="75"/>
      <c r="M407" s="93"/>
    </row>
    <row r="408" spans="2:13" x14ac:dyDescent="0.25">
      <c r="B408" s="89"/>
      <c r="C408" s="99"/>
      <c r="D408" s="99"/>
      <c r="E408" s="99"/>
      <c r="F408" s="91"/>
      <c r="G408" s="66"/>
      <c r="H408" s="75"/>
      <c r="I408" s="75"/>
      <c r="J408" s="75"/>
      <c r="K408" s="92"/>
      <c r="L408" s="75"/>
      <c r="M408" s="93"/>
    </row>
    <row r="409" spans="2:13" x14ac:dyDescent="0.25">
      <c r="B409" s="89"/>
      <c r="C409" s="99"/>
      <c r="D409" s="99"/>
      <c r="E409" s="99"/>
      <c r="F409" s="91"/>
      <c r="G409" s="66"/>
      <c r="H409" s="75"/>
      <c r="I409" s="75"/>
      <c r="J409" s="75"/>
      <c r="K409" s="92"/>
      <c r="L409" s="75"/>
      <c r="M409" s="93"/>
    </row>
    <row r="410" spans="2:13" x14ac:dyDescent="0.25">
      <c r="B410" s="89"/>
      <c r="C410" s="99"/>
      <c r="D410" s="99"/>
      <c r="E410" s="99"/>
      <c r="F410" s="91"/>
      <c r="G410" s="66"/>
      <c r="H410" s="75"/>
      <c r="I410" s="75"/>
      <c r="J410" s="75"/>
      <c r="K410" s="92"/>
      <c r="L410" s="75"/>
      <c r="M410" s="93"/>
    </row>
    <row r="411" spans="2:13" x14ac:dyDescent="0.25">
      <c r="B411" s="89"/>
      <c r="C411" s="99"/>
      <c r="D411" s="99"/>
      <c r="E411" s="99"/>
      <c r="F411" s="91"/>
      <c r="G411" s="66"/>
      <c r="H411" s="75"/>
      <c r="I411" s="75"/>
      <c r="J411" s="75"/>
      <c r="K411" s="92"/>
      <c r="L411" s="75"/>
      <c r="M411" s="93"/>
    </row>
    <row r="412" spans="2:13" x14ac:dyDescent="0.25">
      <c r="B412" s="89"/>
      <c r="C412" s="99"/>
      <c r="D412" s="99"/>
      <c r="E412" s="99"/>
      <c r="F412" s="91"/>
      <c r="G412" s="66"/>
      <c r="H412" s="75"/>
      <c r="I412" s="75"/>
      <c r="J412" s="75"/>
      <c r="K412" s="92"/>
      <c r="L412" s="75"/>
      <c r="M412" s="93"/>
    </row>
    <row r="413" spans="2:13" x14ac:dyDescent="0.25">
      <c r="B413" s="89"/>
      <c r="C413" s="99"/>
      <c r="D413" s="99"/>
      <c r="E413" s="99"/>
      <c r="F413" s="91"/>
      <c r="G413" s="66"/>
      <c r="H413" s="75"/>
      <c r="I413" s="75"/>
      <c r="J413" s="75"/>
      <c r="K413" s="92"/>
      <c r="L413" s="75"/>
      <c r="M413" s="93"/>
    </row>
    <row r="414" spans="2:13" x14ac:dyDescent="0.25">
      <c r="B414" s="89"/>
      <c r="C414" s="99"/>
      <c r="D414" s="99"/>
      <c r="E414" s="99"/>
      <c r="F414" s="91"/>
      <c r="G414" s="66"/>
      <c r="H414" s="75"/>
      <c r="I414" s="75"/>
      <c r="J414" s="75"/>
      <c r="K414" s="92"/>
      <c r="L414" s="75"/>
      <c r="M414" s="93"/>
    </row>
    <row r="415" spans="2:13" x14ac:dyDescent="0.25">
      <c r="B415" s="89"/>
      <c r="C415" s="99"/>
      <c r="D415" s="99"/>
      <c r="E415" s="99"/>
      <c r="F415" s="91"/>
      <c r="G415" s="66"/>
      <c r="H415" s="75"/>
      <c r="I415" s="75"/>
      <c r="J415" s="75"/>
      <c r="K415" s="92"/>
      <c r="L415" s="75"/>
      <c r="M415" s="93"/>
    </row>
    <row r="416" spans="2:13" x14ac:dyDescent="0.25">
      <c r="B416" s="89"/>
      <c r="C416" s="99"/>
      <c r="D416" s="99"/>
      <c r="E416" s="99"/>
      <c r="F416" s="91"/>
      <c r="G416" s="66"/>
      <c r="H416" s="75"/>
      <c r="I416" s="75"/>
      <c r="J416" s="75"/>
      <c r="K416" s="92"/>
      <c r="L416" s="75"/>
      <c r="M416" s="93"/>
    </row>
    <row r="417" spans="2:13" x14ac:dyDescent="0.25">
      <c r="B417" s="89"/>
      <c r="C417" s="99"/>
      <c r="D417" s="99"/>
      <c r="E417" s="99"/>
      <c r="F417" s="91"/>
      <c r="G417" s="66"/>
      <c r="H417" s="75"/>
      <c r="I417" s="75"/>
      <c r="J417" s="75"/>
      <c r="K417" s="92"/>
      <c r="L417" s="75"/>
      <c r="M417" s="93"/>
    </row>
    <row r="418" spans="2:13" x14ac:dyDescent="0.25">
      <c r="B418" s="89"/>
      <c r="C418" s="99"/>
      <c r="D418" s="99"/>
      <c r="E418" s="99"/>
      <c r="F418" s="91"/>
      <c r="G418" s="66"/>
      <c r="H418" s="75"/>
      <c r="I418" s="75"/>
      <c r="J418" s="75"/>
      <c r="K418" s="92"/>
      <c r="L418" s="75"/>
      <c r="M418" s="93"/>
    </row>
    <row r="419" spans="2:13" x14ac:dyDescent="0.25">
      <c r="B419" s="89"/>
      <c r="C419" s="99"/>
      <c r="D419" s="99"/>
      <c r="E419" s="99"/>
      <c r="F419" s="91"/>
      <c r="G419" s="66"/>
      <c r="H419" s="75"/>
      <c r="I419" s="75"/>
      <c r="J419" s="75"/>
      <c r="K419" s="92"/>
      <c r="L419" s="75"/>
      <c r="M419" s="93"/>
    </row>
    <row r="420" spans="2:13" x14ac:dyDescent="0.25">
      <c r="B420" s="89"/>
      <c r="C420" s="99"/>
      <c r="D420" s="99"/>
      <c r="E420" s="99"/>
      <c r="F420" s="91"/>
      <c r="G420" s="66"/>
      <c r="H420" s="75"/>
      <c r="I420" s="75"/>
      <c r="J420" s="75"/>
      <c r="K420" s="92"/>
      <c r="L420" s="75"/>
      <c r="M420" s="93"/>
    </row>
    <row r="421" spans="2:13" x14ac:dyDescent="0.25">
      <c r="B421" s="89"/>
      <c r="C421" s="99"/>
      <c r="D421" s="99"/>
      <c r="E421" s="99"/>
      <c r="F421" s="91"/>
      <c r="G421" s="66"/>
      <c r="H421" s="75"/>
      <c r="I421" s="75"/>
      <c r="J421" s="75"/>
      <c r="K421" s="92"/>
      <c r="L421" s="75"/>
      <c r="M421" s="93"/>
    </row>
    <row r="422" spans="2:13" x14ac:dyDescent="0.25">
      <c r="B422" s="89"/>
      <c r="C422" s="99"/>
      <c r="D422" s="99"/>
      <c r="E422" s="99"/>
      <c r="F422" s="91"/>
      <c r="G422" s="66"/>
      <c r="H422" s="75"/>
      <c r="I422" s="75"/>
      <c r="J422" s="75"/>
      <c r="K422" s="92"/>
      <c r="L422" s="75"/>
      <c r="M422" s="93"/>
    </row>
    <row r="423" spans="2:13" x14ac:dyDescent="0.25">
      <c r="B423" s="89"/>
      <c r="C423" s="99"/>
      <c r="D423" s="99"/>
      <c r="E423" s="99"/>
      <c r="F423" s="91"/>
      <c r="G423" s="66"/>
      <c r="H423" s="75"/>
      <c r="I423" s="75"/>
      <c r="J423" s="75"/>
      <c r="K423" s="92"/>
      <c r="L423" s="75"/>
      <c r="M423" s="93"/>
    </row>
    <row r="424" spans="2:13" x14ac:dyDescent="0.25">
      <c r="B424" s="89"/>
      <c r="C424" s="99"/>
      <c r="D424" s="99"/>
      <c r="E424" s="99"/>
      <c r="F424" s="91"/>
      <c r="G424" s="66"/>
      <c r="H424" s="75"/>
      <c r="I424" s="75"/>
      <c r="J424" s="75"/>
      <c r="K424" s="92"/>
      <c r="L424" s="75"/>
      <c r="M424" s="93"/>
    </row>
    <row r="425" spans="2:13" x14ac:dyDescent="0.25">
      <c r="B425" s="89"/>
      <c r="C425" s="99"/>
      <c r="D425" s="99"/>
      <c r="E425" s="99"/>
      <c r="F425" s="91"/>
      <c r="G425" s="66"/>
      <c r="H425" s="75"/>
      <c r="I425" s="75"/>
      <c r="J425" s="75"/>
      <c r="K425" s="92"/>
      <c r="L425" s="75"/>
      <c r="M425" s="93"/>
    </row>
    <row r="426" spans="2:13" x14ac:dyDescent="0.25">
      <c r="B426" s="89"/>
      <c r="C426" s="99"/>
      <c r="D426" s="99"/>
      <c r="E426" s="99"/>
      <c r="F426" s="91"/>
      <c r="G426" s="66"/>
      <c r="H426" s="75"/>
      <c r="I426" s="75"/>
      <c r="J426" s="75"/>
      <c r="K426" s="92"/>
      <c r="L426" s="75"/>
      <c r="M426" s="93"/>
    </row>
    <row r="427" spans="2:13" x14ac:dyDescent="0.25">
      <c r="B427" s="89"/>
      <c r="C427" s="99"/>
      <c r="D427" s="99"/>
      <c r="E427" s="99"/>
      <c r="F427" s="91"/>
      <c r="G427" s="66"/>
      <c r="H427" s="75"/>
      <c r="I427" s="75"/>
      <c r="J427" s="75"/>
      <c r="K427" s="92"/>
      <c r="L427" s="75"/>
      <c r="M427" s="93"/>
    </row>
    <row r="428" spans="2:13" x14ac:dyDescent="0.25">
      <c r="B428" s="89"/>
      <c r="C428" s="99"/>
      <c r="D428" s="99"/>
      <c r="E428" s="99"/>
      <c r="F428" s="91"/>
      <c r="G428" s="66"/>
      <c r="H428" s="75"/>
      <c r="I428" s="75"/>
      <c r="J428" s="75"/>
      <c r="K428" s="92"/>
      <c r="L428" s="75"/>
      <c r="M428" s="93"/>
    </row>
    <row r="429" spans="2:13" x14ac:dyDescent="0.25">
      <c r="B429" s="89"/>
      <c r="C429" s="99"/>
      <c r="D429" s="99"/>
      <c r="E429" s="99"/>
      <c r="F429" s="91"/>
      <c r="G429" s="66"/>
      <c r="H429" s="75"/>
      <c r="I429" s="75"/>
      <c r="J429" s="75"/>
      <c r="K429" s="92"/>
      <c r="L429" s="75"/>
      <c r="M429" s="93"/>
    </row>
    <row r="430" spans="2:13" x14ac:dyDescent="0.25">
      <c r="B430" s="89"/>
      <c r="C430" s="99"/>
      <c r="D430" s="99"/>
      <c r="E430" s="99"/>
      <c r="F430" s="91"/>
      <c r="G430" s="66"/>
      <c r="H430" s="75"/>
      <c r="I430" s="75"/>
      <c r="J430" s="75"/>
      <c r="K430" s="92"/>
      <c r="L430" s="75"/>
      <c r="M430" s="93"/>
    </row>
    <row r="431" spans="2:13" x14ac:dyDescent="0.25">
      <c r="B431" s="89"/>
      <c r="C431" s="99"/>
      <c r="D431" s="99"/>
      <c r="E431" s="99"/>
      <c r="F431" s="91"/>
      <c r="G431" s="66"/>
      <c r="H431" s="75"/>
      <c r="I431" s="75"/>
      <c r="J431" s="75"/>
      <c r="K431" s="92"/>
      <c r="L431" s="75"/>
      <c r="M431" s="93"/>
    </row>
    <row r="432" spans="2:13" x14ac:dyDescent="0.25">
      <c r="B432" s="89"/>
      <c r="C432" s="99"/>
      <c r="D432" s="99"/>
      <c r="E432" s="99"/>
      <c r="F432" s="91"/>
      <c r="G432" s="66"/>
      <c r="H432" s="75"/>
      <c r="I432" s="75"/>
      <c r="J432" s="75"/>
      <c r="K432" s="92"/>
      <c r="L432" s="75"/>
      <c r="M432" s="93"/>
    </row>
    <row r="433" spans="2:13" x14ac:dyDescent="0.25">
      <c r="B433" s="89"/>
      <c r="C433" s="99"/>
      <c r="D433" s="99"/>
      <c r="E433" s="99"/>
      <c r="F433" s="91"/>
      <c r="G433" s="66"/>
      <c r="H433" s="75"/>
      <c r="I433" s="75"/>
      <c r="J433" s="75"/>
      <c r="K433" s="92"/>
      <c r="L433" s="75"/>
      <c r="M433" s="93"/>
    </row>
    <row r="434" spans="2:13" x14ac:dyDescent="0.25">
      <c r="B434" s="89"/>
      <c r="C434" s="99"/>
      <c r="D434" s="99"/>
      <c r="E434" s="99"/>
      <c r="F434" s="91"/>
      <c r="G434" s="66"/>
      <c r="H434" s="75"/>
      <c r="I434" s="75"/>
      <c r="J434" s="75"/>
      <c r="K434" s="92"/>
      <c r="L434" s="75"/>
      <c r="M434" s="93"/>
    </row>
    <row r="435" spans="2:13" x14ac:dyDescent="0.25">
      <c r="B435" s="89"/>
      <c r="C435" s="99"/>
      <c r="D435" s="99"/>
      <c r="E435" s="99"/>
      <c r="F435" s="91"/>
      <c r="G435" s="66"/>
      <c r="H435" s="75"/>
      <c r="I435" s="75"/>
      <c r="J435" s="75"/>
      <c r="K435" s="92"/>
      <c r="L435" s="75"/>
      <c r="M435" s="93"/>
    </row>
    <row r="436" spans="2:13" x14ac:dyDescent="0.25">
      <c r="B436" s="89"/>
      <c r="C436" s="99"/>
      <c r="D436" s="99"/>
      <c r="E436" s="99"/>
      <c r="F436" s="91"/>
      <c r="G436" s="66"/>
      <c r="H436" s="75"/>
      <c r="I436" s="75"/>
      <c r="J436" s="75"/>
      <c r="K436" s="92"/>
      <c r="L436" s="75"/>
      <c r="M436" s="93"/>
    </row>
    <row r="437" spans="2:13" x14ac:dyDescent="0.25">
      <c r="B437" s="89"/>
      <c r="C437" s="99"/>
      <c r="D437" s="99"/>
      <c r="E437" s="99"/>
      <c r="F437" s="91"/>
      <c r="G437" s="66"/>
      <c r="H437" s="75"/>
      <c r="I437" s="75"/>
      <c r="J437" s="75"/>
      <c r="K437" s="92"/>
      <c r="L437" s="75"/>
      <c r="M437" s="93"/>
    </row>
    <row r="438" spans="2:13" x14ac:dyDescent="0.25">
      <c r="B438" s="89"/>
      <c r="C438" s="99"/>
      <c r="D438" s="99"/>
      <c r="E438" s="99"/>
      <c r="F438" s="91"/>
      <c r="G438" s="66"/>
      <c r="H438" s="75"/>
      <c r="I438" s="75"/>
      <c r="J438" s="75"/>
      <c r="K438" s="92"/>
      <c r="L438" s="75"/>
      <c r="M438" s="93"/>
    </row>
    <row r="439" spans="2:13" x14ac:dyDescent="0.25">
      <c r="B439" s="89"/>
      <c r="C439" s="99"/>
      <c r="D439" s="99"/>
      <c r="E439" s="99"/>
      <c r="F439" s="91"/>
      <c r="G439" s="66"/>
      <c r="H439" s="75"/>
      <c r="I439" s="75"/>
      <c r="J439" s="75"/>
      <c r="K439" s="92"/>
      <c r="L439" s="75"/>
      <c r="M439" s="93"/>
    </row>
    <row r="440" spans="2:13" x14ac:dyDescent="0.25">
      <c r="B440" s="89"/>
      <c r="C440" s="99"/>
      <c r="D440" s="99"/>
      <c r="E440" s="99"/>
      <c r="F440" s="91"/>
      <c r="G440" s="66"/>
      <c r="H440" s="75"/>
      <c r="I440" s="75"/>
      <c r="J440" s="75"/>
      <c r="K440" s="92"/>
      <c r="L440" s="75"/>
      <c r="M440" s="93"/>
    </row>
    <row r="441" spans="2:13" x14ac:dyDescent="0.25">
      <c r="B441" s="89"/>
      <c r="C441" s="99"/>
      <c r="D441" s="99"/>
      <c r="E441" s="99"/>
      <c r="F441" s="91"/>
      <c r="G441" s="66"/>
      <c r="H441" s="75"/>
      <c r="I441" s="75"/>
      <c r="J441" s="75"/>
      <c r="K441" s="92"/>
      <c r="L441" s="75"/>
      <c r="M441" s="93"/>
    </row>
    <row r="442" spans="2:13" x14ac:dyDescent="0.25">
      <c r="B442" s="89"/>
      <c r="C442" s="99"/>
      <c r="D442" s="99"/>
      <c r="E442" s="99"/>
      <c r="F442" s="91"/>
      <c r="G442" s="66"/>
      <c r="H442" s="75"/>
      <c r="I442" s="75"/>
      <c r="J442" s="75"/>
      <c r="K442" s="92"/>
      <c r="L442" s="75"/>
      <c r="M442" s="93"/>
    </row>
    <row r="443" spans="2:13" x14ac:dyDescent="0.25">
      <c r="B443" s="89"/>
      <c r="C443" s="99"/>
      <c r="D443" s="99"/>
      <c r="E443" s="99"/>
      <c r="F443" s="91"/>
      <c r="G443" s="66"/>
      <c r="H443" s="75"/>
      <c r="I443" s="75"/>
      <c r="J443" s="75"/>
      <c r="K443" s="92"/>
      <c r="L443" s="75"/>
      <c r="M443" s="93"/>
    </row>
    <row r="444" spans="2:13" x14ac:dyDescent="0.25">
      <c r="B444" s="82"/>
      <c r="C444" s="99"/>
      <c r="D444" s="99"/>
      <c r="E444" s="99"/>
      <c r="F444" s="91"/>
      <c r="G444" s="66"/>
      <c r="H444" s="75"/>
      <c r="I444" s="75"/>
      <c r="J444" s="75"/>
      <c r="K444" s="92"/>
      <c r="L444" s="75"/>
      <c r="M444" s="93"/>
    </row>
    <row r="445" spans="2:13" x14ac:dyDescent="0.25">
      <c r="B445" s="82"/>
      <c r="C445" s="99"/>
      <c r="D445" s="99"/>
      <c r="E445" s="99"/>
      <c r="F445" s="91"/>
      <c r="G445" s="66"/>
      <c r="H445" s="75"/>
      <c r="I445" s="75"/>
      <c r="J445" s="75"/>
      <c r="K445" s="92"/>
      <c r="L445" s="75"/>
      <c r="M445" s="93"/>
    </row>
    <row r="446" spans="2:13" x14ac:dyDescent="0.25">
      <c r="B446" s="82"/>
      <c r="C446" s="99"/>
      <c r="D446" s="99"/>
      <c r="E446" s="99"/>
      <c r="F446" s="75"/>
      <c r="G446" s="75"/>
      <c r="H446" s="75"/>
      <c r="I446" s="75"/>
      <c r="J446" s="75"/>
      <c r="K446" s="99"/>
      <c r="L446" s="75"/>
      <c r="M446" s="100"/>
    </row>
    <row r="447" spans="2:13" x14ac:dyDescent="0.25">
      <c r="B447" s="82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2"/>
    </row>
    <row r="448" spans="2:13" x14ac:dyDescent="0.25">
      <c r="B448" s="82"/>
      <c r="C448" s="66"/>
      <c r="D448" s="66"/>
      <c r="E448" s="66"/>
      <c r="F448" s="103"/>
      <c r="G448" s="104" t="s">
        <v>33</v>
      </c>
      <c r="H448" s="104"/>
      <c r="I448" s="104"/>
      <c r="J448" s="103"/>
      <c r="K448" s="66"/>
      <c r="L448" s="66"/>
      <c r="M448" s="67"/>
    </row>
    <row r="449" spans="2:13" x14ac:dyDescent="0.25">
      <c r="B449" s="82"/>
      <c r="C449" s="66"/>
      <c r="D449" s="66"/>
      <c r="E449" s="66"/>
      <c r="F449" s="105"/>
      <c r="G449" s="106">
        <f>PV(H10,10-1,-G24)</f>
        <v>0</v>
      </c>
      <c r="H449" s="106"/>
      <c r="I449" s="106"/>
      <c r="J449" s="106"/>
      <c r="K449" s="66"/>
      <c r="L449" s="66"/>
      <c r="M449" s="67"/>
    </row>
    <row r="450" spans="2:13" x14ac:dyDescent="0.25">
      <c r="B450" s="82"/>
      <c r="C450" s="66"/>
      <c r="D450" s="66"/>
      <c r="E450" s="66"/>
      <c r="F450" s="105"/>
      <c r="G450" s="106"/>
      <c r="H450" s="106"/>
      <c r="I450" s="106"/>
      <c r="J450" s="106"/>
      <c r="K450" s="66"/>
      <c r="L450" s="66"/>
      <c r="M450" s="67"/>
    </row>
    <row r="451" spans="2:13" x14ac:dyDescent="0.25">
      <c r="B451" s="82"/>
      <c r="C451" s="66"/>
      <c r="D451" s="66"/>
      <c r="E451" s="66"/>
      <c r="F451" s="105"/>
      <c r="G451" s="106"/>
      <c r="H451" s="106"/>
      <c r="I451" s="106"/>
      <c r="J451" s="106"/>
      <c r="K451" s="66"/>
      <c r="L451" s="66"/>
      <c r="M451" s="67"/>
    </row>
    <row r="452" spans="2:13" x14ac:dyDescent="0.25">
      <c r="B452" s="82"/>
      <c r="C452" s="66"/>
      <c r="D452" s="66"/>
      <c r="E452" s="66"/>
      <c r="F452" s="105"/>
      <c r="G452" s="66"/>
      <c r="H452" s="66"/>
      <c r="I452" s="66"/>
      <c r="J452" s="66"/>
      <c r="K452" s="66"/>
      <c r="L452" s="66"/>
      <c r="M452" s="67"/>
    </row>
    <row r="453" spans="2:13" ht="16.5" thickBot="1" x14ac:dyDescent="0.3">
      <c r="B453" s="107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108"/>
    </row>
  </sheetData>
  <mergeCells count="2">
    <mergeCell ref="B2:M2"/>
    <mergeCell ref="B16:M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Q1</vt:lpstr>
      <vt:lpstr>Q2</vt:lpstr>
      <vt:lpstr>Q3_4_5_6_7</vt:lpstr>
      <vt:lpstr>Q8_9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Waldo Ojeda Arroyo</dc:creator>
  <cp:lastModifiedBy>Robert Buchsbaum</cp:lastModifiedBy>
  <dcterms:created xsi:type="dcterms:W3CDTF">2018-09-24T19:35:40Z</dcterms:created>
  <dcterms:modified xsi:type="dcterms:W3CDTF">2024-03-04T16:01:29Z</dcterms:modified>
</cp:coreProperties>
</file>